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9665AAE-DE3F-4D67-8250-5A7F957AA1B7}" xr6:coauthVersionLast="45" xr6:coauthVersionMax="45" xr10:uidLastSave="{00000000-0000-0000-0000-000000000000}"/>
  <bookViews>
    <workbookView xWindow="-108" yWindow="-108" windowWidth="23256" windowHeight="12576" activeTab="1"/>
  </bookViews>
  <sheets>
    <sheet name="K-1" sheetId="1" r:id="rId1"/>
    <sheet name="K-2" sheetId="2" r:id="rId2"/>
  </sheets>
  <calcPr calcId="181029"/>
</workbook>
</file>

<file path=xl/calcChain.xml><?xml version="1.0" encoding="utf-8"?>
<calcChain xmlns="http://schemas.openxmlformats.org/spreadsheetml/2006/main">
  <c r="A22" i="2" l="1"/>
  <c r="D115" i="1"/>
  <c r="D113" i="1"/>
  <c r="D111" i="1"/>
  <c r="D109" i="1"/>
  <c r="D107" i="1"/>
  <c r="D105" i="1"/>
  <c r="D103" i="1"/>
  <c r="D95" i="1"/>
  <c r="D93" i="1"/>
  <c r="D91" i="1"/>
  <c r="D87" i="1"/>
  <c r="D80" i="1"/>
  <c r="D78" i="1"/>
  <c r="D75" i="1"/>
  <c r="D73" i="1"/>
  <c r="D71" i="1"/>
  <c r="D69" i="1"/>
  <c r="D67" i="1"/>
  <c r="D65" i="1"/>
  <c r="D54" i="1"/>
  <c r="D52" i="1"/>
  <c r="D50" i="1"/>
  <c r="D48" i="1"/>
  <c r="D46" i="1"/>
  <c r="D43" i="1"/>
  <c r="D39" i="1"/>
  <c r="D37" i="1"/>
  <c r="D33" i="1"/>
  <c r="D31" i="1"/>
  <c r="D29" i="1"/>
  <c r="D27" i="1"/>
  <c r="D24" i="1"/>
  <c r="D22" i="1"/>
  <c r="D15" i="1"/>
</calcChain>
</file>

<file path=xl/sharedStrings.xml><?xml version="1.0" encoding="utf-8"?>
<sst xmlns="http://schemas.openxmlformats.org/spreadsheetml/2006/main" count="297" uniqueCount="118">
  <si>
    <t>OŠ MARINA DRŽIĆA</t>
  </si>
  <si>
    <t>VOLANTINA 6</t>
  </si>
  <si>
    <t>DUBROVNIK</t>
  </si>
  <si>
    <t>POSLOVNA GODINA 2024.</t>
  </si>
  <si>
    <t>Poslovna godina: 2024.</t>
  </si>
  <si>
    <t>KATEGORIJA: 1</t>
  </si>
  <si>
    <t>Datum plaćanja od - do: 01/02/2024. - 29/2/2024.</t>
  </si>
  <si>
    <t>Naziv primatelja</t>
  </si>
  <si>
    <t>OIB primatelja</t>
  </si>
  <si>
    <t>Sjedište/prebivalište primatelja</t>
  </si>
  <si>
    <t>Isplaćeni iznos</t>
  </si>
  <si>
    <t>Naziv isplatitelja</t>
  </si>
  <si>
    <t xml:space="preserve">Vrsta rashoda/ izdataka </t>
  </si>
  <si>
    <t>A1 HRVATSKA</t>
  </si>
  <si>
    <t>ZAGREB</t>
  </si>
  <si>
    <t>3231 - Usluge telefona, pošte i prijevoza</t>
  </si>
  <si>
    <t>ALMEL DUBROVNIK d.o.o.</t>
  </si>
  <si>
    <t>32329 - Ostale usluge tek. i inv. odr.</t>
  </si>
  <si>
    <t>APPLE - VL. MATIĆ JELENA</t>
  </si>
  <si>
    <t>METKOVIĆ</t>
  </si>
  <si>
    <t>32224- Namirnice</t>
  </si>
  <si>
    <t>COM ENG d.o.o.</t>
  </si>
  <si>
    <t>3238 - Računalne usluge</t>
  </si>
  <si>
    <t>ČISTOĆA D.O.O.</t>
  </si>
  <si>
    <t>32342- Iznošenje i odvoz smeća</t>
  </si>
  <si>
    <t>HEP OPSKRBA d.o.o.</t>
  </si>
  <si>
    <t>3223 - Energija</t>
  </si>
  <si>
    <t>DUBROVNIK SUN d.o.o.</t>
  </si>
  <si>
    <t>32113 - Naknade za smještaj na sl.putu</t>
  </si>
  <si>
    <t>HP - HRVATSKA POŠTA d.d.</t>
  </si>
  <si>
    <t>VELIKA GORICA</t>
  </si>
  <si>
    <t>HRVATSKI TELEKOM d.d.</t>
  </si>
  <si>
    <t>HRVATSKA ZAJEDNICA OSNOVNIH ŠKOLA</t>
  </si>
  <si>
    <t>MOKOŠICA</t>
  </si>
  <si>
    <t>3294- Tuzemne  članarine</t>
  </si>
  <si>
    <t>PLATANUS d.o.o.</t>
  </si>
  <si>
    <t>TRSTENO</t>
  </si>
  <si>
    <t>RAGUSA TELEKOM d.o.o.</t>
  </si>
  <si>
    <t>4221 - računala i računalna oprema</t>
  </si>
  <si>
    <t>3232 - Usluge tekućrg i inv. održavanja</t>
  </si>
  <si>
    <t>HUROŠ</t>
  </si>
  <si>
    <t>3294 -  Tuzemne članarine</t>
  </si>
  <si>
    <t>VODOVOD DUBROVNIK d.o.o.</t>
  </si>
  <si>
    <t>3234 -Komunalne usluge</t>
  </si>
  <si>
    <t>ZAGREBINSPEKT d.o.o.</t>
  </si>
  <si>
    <t>3237 -Intelektualne i osobne usluge</t>
  </si>
  <si>
    <t>INA INDUSTRIJA NAFTE d.d. INA KARTICA</t>
  </si>
  <si>
    <t>3223 - Motorni benzin i dizel gorivo</t>
  </si>
  <si>
    <t>DB KANTUN  d.o.o.</t>
  </si>
  <si>
    <t>3222 - Materijal i sirovine</t>
  </si>
  <si>
    <t>POSLOVNI EDUKATOR ZA SAVJETOVANJE</t>
  </si>
  <si>
    <t>KAŠTEL SUĆURAC</t>
  </si>
  <si>
    <t>3221 - Uredski mat.i ostali mat. rashodi</t>
  </si>
  <si>
    <t>SCUPTOR COMP. NET</t>
  </si>
  <si>
    <t>VINKOVCI</t>
  </si>
  <si>
    <t>VIZIR</t>
  </si>
  <si>
    <t>3239 - Ostale usluge</t>
  </si>
  <si>
    <t>KOVAČIĆ KONZALTING</t>
  </si>
  <si>
    <t>TROGIT</t>
  </si>
  <si>
    <t>PEKARA RUSICA</t>
  </si>
  <si>
    <t>32999 - ostali nespomenuti rashodi posl.</t>
  </si>
  <si>
    <t xml:space="preserve">OPSTANAK d.o.o. </t>
  </si>
  <si>
    <t>SPLIT</t>
  </si>
  <si>
    <t>4221 - Računala i računalna oprema</t>
  </si>
  <si>
    <t>PETROL D.O.O.</t>
  </si>
  <si>
    <t>3223 - Ostali mat. za proizvodnju energije</t>
  </si>
  <si>
    <t>PRIMORAC DUBROVNIK d.o.o.</t>
  </si>
  <si>
    <t>32214 - mat. i sreds. za čišćenje i održ.</t>
  </si>
  <si>
    <t>32216 - mat. za higijenske potrebe i njegu</t>
  </si>
  <si>
    <t>FINA</t>
  </si>
  <si>
    <t>3238 -Računalne usluge</t>
  </si>
  <si>
    <t>RBA d.d.</t>
  </si>
  <si>
    <t>3431 - Bankarske usluge i usluge platnog prometa</t>
  </si>
  <si>
    <t>TABONO j.d.o.</t>
  </si>
  <si>
    <t>NAKLADA SLAP d.o.o.</t>
  </si>
  <si>
    <t>JASTREBARSKO</t>
  </si>
  <si>
    <t>3213 - seminari, savjetovanja i simpoziji</t>
  </si>
  <si>
    <t>MARINA RADIĆ</t>
  </si>
  <si>
    <t>3237 - Intelektualne i osobne usluge</t>
  </si>
  <si>
    <t>HUSNIJA HABUL</t>
  </si>
  <si>
    <t>BARBARA JANIČIĆ</t>
  </si>
  <si>
    <t>FRANO JANČIĆ</t>
  </si>
  <si>
    <t>MARKO ŠARIĆ</t>
  </si>
  <si>
    <t>ZRINKA JAPUNČIĆ</t>
  </si>
  <si>
    <t>PETAR ZLATOPER</t>
  </si>
  <si>
    <t>UDRUGA RODITELJA "DVA SKALINA"</t>
  </si>
  <si>
    <t xml:space="preserve">3722 - Naknade građanima i kućanstvima </t>
  </si>
  <si>
    <t>ŠKOLSKE NOVINE D.O.O.</t>
  </si>
  <si>
    <t>PEVEX</t>
  </si>
  <si>
    <t>SESVETE</t>
  </si>
  <si>
    <t>HRT</t>
  </si>
  <si>
    <t>3295 -Pristojbe i naknade</t>
  </si>
  <si>
    <t>DPRH MINISTARSTVO FINANCIJA</t>
  </si>
  <si>
    <t>3433 - Zatezne kamate</t>
  </si>
  <si>
    <t>KRMEK d.o.o.</t>
  </si>
  <si>
    <t>SVEUKUPNO:</t>
  </si>
  <si>
    <t>Dubrovnik, 19.3. 2024.</t>
  </si>
  <si>
    <t>Ravnateljica:</t>
  </si>
  <si>
    <t>Veronika Šmanjak</t>
  </si>
  <si>
    <t>KATEGORIJA: 2</t>
  </si>
  <si>
    <t>Datum plaćanja od - do: 01/02/2024. - 29/02/2024.</t>
  </si>
  <si>
    <t>Ukupan iznos zbirne isplate</t>
  </si>
  <si>
    <t>Vrsta rashoda/ izdatka</t>
  </si>
  <si>
    <t xml:space="preserve">      3111 Plaća za redovan rad</t>
  </si>
  <si>
    <t xml:space="preserve">      3113 Plaće za prekovremeni rad</t>
  </si>
  <si>
    <t xml:space="preserve">      3114 Plaće za posebne uvjete rada</t>
  </si>
  <si>
    <t xml:space="preserve">       3121 Ostali rashodi za zaposlene</t>
  </si>
  <si>
    <t xml:space="preserve">  3132 Doprinosi za obvezno zdravstveno osiguranje             </t>
  </si>
  <si>
    <t>3211 Službena putovanja</t>
  </si>
  <si>
    <t xml:space="preserve">       3212 Naknade za prijevoz, za rad na terenu i odvojeni život</t>
  </si>
  <si>
    <t xml:space="preserve">        3295 Pristojbe i naknade</t>
  </si>
  <si>
    <t xml:space="preserve">         3721 Naknade građanima i kućanstvima u novcu</t>
  </si>
  <si>
    <t xml:space="preserve">        Ukupno</t>
  </si>
  <si>
    <t>Dubrovnik, 19. 3. 2024.</t>
  </si>
  <si>
    <t xml:space="preserve">                 Ravnateljica:</t>
  </si>
  <si>
    <t xml:space="preserve">                 Veronika Šmanjak</t>
  </si>
  <si>
    <t>INFORMACIJE O TROŠENJU SREDSTAVA  ZA MJESEC VELJAČU  2024.</t>
  </si>
  <si>
    <t>INFORMACIJE  O TROŠENJU SREDSTAVA  ZA MJESEC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</si>
</sst>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" fontId="2" fillId="2" borderId="6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0" fillId="3" borderId="7" xfId="0" applyFill="1" applyBorder="1"/>
    <xf numFmtId="0" fontId="0" fillId="3" borderId="1" xfId="0" applyFill="1" applyBorder="1"/>
    <xf numFmtId="0" fontId="0" fillId="0" borderId="8" xfId="0" applyBorder="1"/>
    <xf numFmtId="4" fontId="0" fillId="3" borderId="6" xfId="0" applyNumberFormat="1" applyFill="1" applyBorder="1"/>
    <xf numFmtId="0" fontId="1" fillId="3" borderId="1" xfId="0" applyFont="1" applyFill="1" applyBorder="1" applyAlignment="1">
      <alignment horizontal="left"/>
    </xf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0" fillId="3" borderId="8" xfId="0" applyFill="1" applyBorder="1"/>
    <xf numFmtId="0" fontId="0" fillId="2" borderId="8" xfId="0" applyFill="1" applyBorder="1"/>
    <xf numFmtId="4" fontId="0" fillId="0" borderId="2" xfId="0" applyNumberFormat="1" applyBorder="1"/>
    <xf numFmtId="0" fontId="0" fillId="2" borderId="11" xfId="0" applyFill="1" applyBorder="1"/>
    <xf numFmtId="4" fontId="2" fillId="2" borderId="1" xfId="0" applyNumberFormat="1" applyFont="1" applyFill="1" applyBorder="1"/>
    <xf numFmtId="0" fontId="0" fillId="2" borderId="6" xfId="0" applyFill="1" applyBorder="1"/>
    <xf numFmtId="0" fontId="0" fillId="0" borderId="12" xfId="0" applyBorder="1"/>
    <xf numFmtId="4" fontId="0" fillId="0" borderId="12" xfId="0" applyNumberFormat="1" applyBorder="1"/>
    <xf numFmtId="0" fontId="0" fillId="0" borderId="6" xfId="0" applyBorder="1"/>
    <xf numFmtId="0" fontId="0" fillId="2" borderId="9" xfId="0" applyFill="1" applyBorder="1" applyAlignment="1">
      <alignment horizontal="right"/>
    </xf>
    <xf numFmtId="4" fontId="2" fillId="2" borderId="8" xfId="0" applyNumberFormat="1" applyFont="1" applyFill="1" applyBorder="1"/>
    <xf numFmtId="4" fontId="0" fillId="0" borderId="8" xfId="0" applyNumberFormat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2" xfId="0" applyNumberFormat="1" applyFill="1" applyBorder="1"/>
    <xf numFmtId="0" fontId="0" fillId="3" borderId="1" xfId="0" applyFill="1" applyBorder="1" applyAlignment="1">
      <alignment horizontal="right"/>
    </xf>
    <xf numFmtId="4" fontId="0" fillId="3" borderId="1" xfId="0" applyNumberFormat="1" applyFill="1" applyBorder="1"/>
    <xf numFmtId="0" fontId="0" fillId="0" borderId="2" xfId="0" applyBorder="1" applyAlignment="1">
      <alignment horizontal="right"/>
    </xf>
    <xf numFmtId="0" fontId="0" fillId="2" borderId="3" xfId="0" applyFill="1" applyBorder="1" applyAlignment="1"/>
    <xf numFmtId="0" fontId="0" fillId="2" borderId="3" xfId="0" applyFill="1" applyBorder="1" applyAlignment="1">
      <alignment vertical="top"/>
    </xf>
    <xf numFmtId="0" fontId="0" fillId="2" borderId="6" xfId="0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4" fontId="0" fillId="2" borderId="3" xfId="0" applyNumberFormat="1" applyFill="1" applyBorder="1" applyAlignment="1"/>
    <xf numFmtId="0" fontId="0" fillId="2" borderId="6" xfId="0" applyFill="1" applyBorder="1" applyAlignment="1"/>
    <xf numFmtId="0" fontId="0" fillId="0" borderId="8" xfId="0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2" borderId="2" xfId="0" applyFill="1" applyBorder="1"/>
    <xf numFmtId="4" fontId="2" fillId="2" borderId="2" xfId="0" applyNumberFormat="1" applyFont="1" applyFill="1" applyBorder="1"/>
    <xf numFmtId="0" fontId="1" fillId="2" borderId="2" xfId="0" applyFont="1" applyFill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2" xfId="0" applyFont="1" applyBorder="1"/>
    <xf numFmtId="4" fontId="0" fillId="3" borderId="2" xfId="0" applyNumberFormat="1" applyFill="1" applyBorder="1"/>
    <xf numFmtId="0" fontId="0" fillId="3" borderId="2" xfId="0" applyFill="1" applyBorder="1"/>
    <xf numFmtId="0" fontId="1" fillId="3" borderId="2" xfId="0" applyFont="1" applyFill="1" applyBorder="1"/>
    <xf numFmtId="0" fontId="0" fillId="0" borderId="3" xfId="0" applyBorder="1"/>
    <xf numFmtId="0" fontId="2" fillId="0" borderId="11" xfId="0" applyFont="1" applyBorder="1"/>
    <xf numFmtId="0" fontId="0" fillId="0" borderId="11" xfId="0" applyBorder="1"/>
    <xf numFmtId="4" fontId="5" fillId="0" borderId="1" xfId="0" applyNumberFormat="1" applyFont="1" applyBorder="1"/>
    <xf numFmtId="0" fontId="1" fillId="0" borderId="6" xfId="0" applyFont="1" applyBorder="1"/>
    <xf numFmtId="4" fontId="0" fillId="0" borderId="0" xfId="0" applyNumberFormat="1"/>
    <xf numFmtId="0" fontId="0" fillId="2" borderId="0" xfId="0" applyFill="1"/>
    <xf numFmtId="0" fontId="0" fillId="3" borderId="0" xfId="0" applyFill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0"/>
  <sheetViews>
    <sheetView workbookViewId="0">
      <selection activeCell="C9" sqref="C9"/>
    </sheetView>
  </sheetViews>
  <sheetFormatPr defaultRowHeight="14.4" x14ac:dyDescent="0.3"/>
  <cols>
    <col min="1" max="1" width="30.33203125" customWidth="1"/>
    <col min="2" max="2" width="14.33203125" customWidth="1"/>
    <col min="3" max="3" width="18.21875" customWidth="1"/>
    <col min="4" max="4" width="15.88671875" customWidth="1"/>
    <col min="5" max="5" width="19" customWidth="1"/>
    <col min="6" max="6" width="29.33203125" customWidth="1"/>
    <col min="7" max="7" width="8.88671875" customWidth="1"/>
  </cols>
  <sheetData>
    <row r="3" spans="1:10" x14ac:dyDescent="0.3">
      <c r="A3" t="s">
        <v>0</v>
      </c>
    </row>
    <row r="4" spans="1:10" x14ac:dyDescent="0.3">
      <c r="A4" t="s">
        <v>1</v>
      </c>
    </row>
    <row r="5" spans="1:10" ht="13.2" customHeight="1" x14ac:dyDescent="0.3">
      <c r="A5" t="s">
        <v>2</v>
      </c>
    </row>
    <row r="6" spans="1:10" ht="4.8" hidden="1" customHeight="1" x14ac:dyDescent="0.3"/>
    <row r="7" spans="1:10" hidden="1" x14ac:dyDescent="0.3">
      <c r="A7" t="s">
        <v>3</v>
      </c>
    </row>
    <row r="8" spans="1:10" ht="0.6" hidden="1" customHeight="1" x14ac:dyDescent="0.3"/>
    <row r="9" spans="1:10" ht="15.6" customHeight="1" x14ac:dyDescent="0.3">
      <c r="A9" t="s">
        <v>4</v>
      </c>
      <c r="C9" t="s">
        <v>116</v>
      </c>
    </row>
    <row r="10" spans="1:10" x14ac:dyDescent="0.3">
      <c r="D10" t="s">
        <v>5</v>
      </c>
    </row>
    <row r="11" spans="1:10" x14ac:dyDescent="0.3">
      <c r="C11" t="s">
        <v>6</v>
      </c>
    </row>
    <row r="12" spans="1:10" ht="9" customHeight="1" x14ac:dyDescent="0.3"/>
    <row r="13" spans="1:10" ht="39" customHeight="1" x14ac:dyDescent="0.3">
      <c r="A13" s="1" t="s">
        <v>7</v>
      </c>
      <c r="B13" s="1" t="s">
        <v>8</v>
      </c>
      <c r="C13" s="2" t="s">
        <v>9</v>
      </c>
      <c r="D13" s="2" t="s">
        <v>10</v>
      </c>
      <c r="E13" s="2" t="s">
        <v>11</v>
      </c>
      <c r="F13" s="2" t="s">
        <v>12</v>
      </c>
      <c r="J13" s="3"/>
    </row>
    <row r="14" spans="1:10" x14ac:dyDescent="0.3">
      <c r="A14" s="4" t="s">
        <v>13</v>
      </c>
      <c r="B14" s="4">
        <v>29524210204</v>
      </c>
      <c r="C14" s="4" t="s">
        <v>14</v>
      </c>
      <c r="D14" s="5">
        <v>107.08</v>
      </c>
      <c r="E14" s="1" t="s">
        <v>0</v>
      </c>
      <c r="F14" s="6" t="s">
        <v>15</v>
      </c>
    </row>
    <row r="15" spans="1:10" x14ac:dyDescent="0.3">
      <c r="A15" s="7"/>
      <c r="B15" s="8"/>
      <c r="C15" s="9"/>
      <c r="D15" s="10">
        <f>SUM(D14)</f>
        <v>107.08</v>
      </c>
      <c r="E15" s="11"/>
      <c r="F15" s="12"/>
    </row>
    <row r="16" spans="1:10" x14ac:dyDescent="0.3">
      <c r="A16" s="13" t="s">
        <v>16</v>
      </c>
      <c r="B16" s="14">
        <v>87342313630</v>
      </c>
      <c r="C16" s="15" t="s">
        <v>2</v>
      </c>
      <c r="D16" s="16">
        <v>120</v>
      </c>
      <c r="E16" s="1" t="s">
        <v>0</v>
      </c>
      <c r="F16" s="17" t="s">
        <v>17</v>
      </c>
    </row>
    <row r="17" spans="1:9" x14ac:dyDescent="0.3">
      <c r="A17" s="18"/>
      <c r="B17" s="19"/>
      <c r="C17" s="20"/>
      <c r="D17" s="10">
        <v>120</v>
      </c>
      <c r="E17" s="11"/>
      <c r="F17" s="12"/>
    </row>
    <row r="18" spans="1:9" x14ac:dyDescent="0.3">
      <c r="A18" s="14" t="s">
        <v>18</v>
      </c>
      <c r="B18" s="14">
        <v>24961727881</v>
      </c>
      <c r="C18" s="21" t="s">
        <v>19</v>
      </c>
      <c r="D18" s="16">
        <v>85.43</v>
      </c>
      <c r="E18" s="14" t="s">
        <v>0</v>
      </c>
      <c r="F18" s="17" t="s">
        <v>20</v>
      </c>
    </row>
    <row r="19" spans="1:9" x14ac:dyDescent="0.3">
      <c r="A19" s="22" t="s">
        <v>18</v>
      </c>
      <c r="B19" s="22">
        <v>24961727881</v>
      </c>
      <c r="C19" s="21" t="s">
        <v>19</v>
      </c>
      <c r="D19" s="16">
        <v>100.85</v>
      </c>
      <c r="E19" s="14" t="s">
        <v>0</v>
      </c>
      <c r="F19" s="17" t="s">
        <v>20</v>
      </c>
    </row>
    <row r="20" spans="1:9" x14ac:dyDescent="0.3">
      <c r="A20" s="22" t="s">
        <v>18</v>
      </c>
      <c r="B20" s="22">
        <v>24961727881</v>
      </c>
      <c r="C20" s="21" t="s">
        <v>19</v>
      </c>
      <c r="D20" s="16">
        <v>99.67</v>
      </c>
      <c r="E20" s="14" t="s">
        <v>0</v>
      </c>
      <c r="F20" s="17" t="s">
        <v>20</v>
      </c>
    </row>
    <row r="21" spans="1:9" x14ac:dyDescent="0.3">
      <c r="A21" s="14" t="s">
        <v>18</v>
      </c>
      <c r="B21" s="14">
        <v>24961727881</v>
      </c>
      <c r="C21" s="21" t="s">
        <v>19</v>
      </c>
      <c r="D21" s="16">
        <v>99.67</v>
      </c>
      <c r="E21" s="14" t="s">
        <v>0</v>
      </c>
      <c r="F21" s="17" t="s">
        <v>20</v>
      </c>
    </row>
    <row r="22" spans="1:9" x14ac:dyDescent="0.3">
      <c r="A22" s="23"/>
      <c r="B22" s="23"/>
      <c r="C22" s="20"/>
      <c r="D22" s="10">
        <f>SUM(D18:D21)</f>
        <v>385.62</v>
      </c>
      <c r="E22" s="11"/>
      <c r="F22" s="12"/>
    </row>
    <row r="23" spans="1:9" x14ac:dyDescent="0.3">
      <c r="A23" s="4" t="s">
        <v>21</v>
      </c>
      <c r="B23" s="4">
        <v>92756876424</v>
      </c>
      <c r="C23" s="4" t="s">
        <v>2</v>
      </c>
      <c r="D23" s="24">
        <v>162.5</v>
      </c>
      <c r="E23" s="1" t="s">
        <v>0</v>
      </c>
      <c r="F23" s="6" t="s">
        <v>22</v>
      </c>
      <c r="I23" s="14"/>
    </row>
    <row r="24" spans="1:9" x14ac:dyDescent="0.3">
      <c r="A24" s="7"/>
      <c r="B24" s="11"/>
      <c r="C24" s="25"/>
      <c r="D24" s="26">
        <f>SUM(D23)</f>
        <v>162.5</v>
      </c>
      <c r="E24" s="27"/>
      <c r="F24" s="12"/>
    </row>
    <row r="25" spans="1:9" x14ac:dyDescent="0.3">
      <c r="A25" s="28" t="s">
        <v>23</v>
      </c>
      <c r="B25" s="28">
        <v>16912997621</v>
      </c>
      <c r="C25" s="4" t="s">
        <v>2</v>
      </c>
      <c r="D25" s="29">
        <v>287.5</v>
      </c>
      <c r="E25" s="1" t="s">
        <v>0</v>
      </c>
      <c r="F25" s="6" t="s">
        <v>24</v>
      </c>
    </row>
    <row r="26" spans="1:9" x14ac:dyDescent="0.3">
      <c r="A26" s="1" t="s">
        <v>23</v>
      </c>
      <c r="B26" s="1">
        <v>16912997621</v>
      </c>
      <c r="C26" s="1" t="s">
        <v>2</v>
      </c>
      <c r="D26" s="5">
        <v>254.72</v>
      </c>
      <c r="E26" s="30" t="s">
        <v>0</v>
      </c>
      <c r="F26" s="6" t="s">
        <v>24</v>
      </c>
    </row>
    <row r="27" spans="1:9" x14ac:dyDescent="0.3">
      <c r="A27" s="18"/>
      <c r="B27" s="31"/>
      <c r="C27" s="20"/>
      <c r="D27" s="32">
        <f>SUM(D25:D26)</f>
        <v>542.22</v>
      </c>
      <c r="E27" s="11"/>
      <c r="F27" s="12"/>
    </row>
    <row r="28" spans="1:9" x14ac:dyDescent="0.3">
      <c r="A28" s="15" t="s">
        <v>25</v>
      </c>
      <c r="B28" s="15">
        <v>63073332379</v>
      </c>
      <c r="C28" s="15" t="s">
        <v>14</v>
      </c>
      <c r="D28" s="33">
        <v>1435.22</v>
      </c>
      <c r="E28" s="15" t="s">
        <v>0</v>
      </c>
      <c r="F28" s="6" t="s">
        <v>26</v>
      </c>
    </row>
    <row r="29" spans="1:9" x14ac:dyDescent="0.3">
      <c r="A29" s="11"/>
      <c r="B29" s="34"/>
      <c r="C29" s="11"/>
      <c r="D29" s="26">
        <f>SUM(D28)</f>
        <v>1435.22</v>
      </c>
      <c r="E29" s="11"/>
      <c r="F29" s="12"/>
    </row>
    <row r="30" spans="1:9" x14ac:dyDescent="0.3">
      <c r="A30" s="1" t="s">
        <v>27</v>
      </c>
      <c r="B30" s="1">
        <v>60174672203</v>
      </c>
      <c r="C30" s="1" t="s">
        <v>2</v>
      </c>
      <c r="D30" s="5">
        <v>274.5</v>
      </c>
      <c r="E30" s="15" t="s">
        <v>0</v>
      </c>
      <c r="F30" s="6" t="s">
        <v>28</v>
      </c>
    </row>
    <row r="31" spans="1:9" x14ac:dyDescent="0.3">
      <c r="A31" s="11"/>
      <c r="B31" s="34"/>
      <c r="C31" s="11"/>
      <c r="D31" s="26">
        <f>SUM(D30)</f>
        <v>274.5</v>
      </c>
      <c r="E31" s="11"/>
      <c r="F31" s="12"/>
    </row>
    <row r="32" spans="1:9" x14ac:dyDescent="0.3">
      <c r="A32" s="1" t="s">
        <v>29</v>
      </c>
      <c r="B32" s="1">
        <v>87311810356</v>
      </c>
      <c r="C32" s="1" t="s">
        <v>30</v>
      </c>
      <c r="D32" s="5">
        <v>37.94</v>
      </c>
      <c r="E32" s="1" t="s">
        <v>0</v>
      </c>
      <c r="F32" s="6" t="s">
        <v>15</v>
      </c>
    </row>
    <row r="33" spans="1:6" x14ac:dyDescent="0.3">
      <c r="A33" s="11"/>
      <c r="B33" s="34"/>
      <c r="C33" s="11"/>
      <c r="D33" s="26">
        <f>SUM(D32)</f>
        <v>37.94</v>
      </c>
      <c r="E33" s="11"/>
      <c r="F33" s="12"/>
    </row>
    <row r="34" spans="1:6" x14ac:dyDescent="0.3">
      <c r="A34" s="1" t="s">
        <v>31</v>
      </c>
      <c r="B34" s="1">
        <v>81793146560</v>
      </c>
      <c r="C34" s="1" t="s">
        <v>14</v>
      </c>
      <c r="D34" s="5">
        <v>96.44</v>
      </c>
      <c r="E34" s="1" t="s">
        <v>0</v>
      </c>
      <c r="F34" s="6" t="s">
        <v>15</v>
      </c>
    </row>
    <row r="35" spans="1:6" x14ac:dyDescent="0.3">
      <c r="A35" s="1" t="s">
        <v>31</v>
      </c>
      <c r="B35" s="1">
        <v>81793146560</v>
      </c>
      <c r="C35" s="1" t="s">
        <v>14</v>
      </c>
      <c r="D35" s="5">
        <v>6.63</v>
      </c>
      <c r="E35" s="1" t="s">
        <v>0</v>
      </c>
      <c r="F35" s="6" t="s">
        <v>15</v>
      </c>
    </row>
    <row r="36" spans="1:6" x14ac:dyDescent="0.3">
      <c r="A36" s="1" t="s">
        <v>31</v>
      </c>
      <c r="B36" s="1">
        <v>81793146560</v>
      </c>
      <c r="C36" s="1" t="s">
        <v>14</v>
      </c>
      <c r="D36" s="5">
        <v>14.6</v>
      </c>
      <c r="E36" s="1" t="s">
        <v>0</v>
      </c>
      <c r="F36" s="6" t="s">
        <v>15</v>
      </c>
    </row>
    <row r="37" spans="1:6" x14ac:dyDescent="0.3">
      <c r="A37" s="11"/>
      <c r="B37" s="11"/>
      <c r="C37" s="11"/>
      <c r="D37" s="26">
        <f>SUM(D34:D36)</f>
        <v>117.66999999999999</v>
      </c>
      <c r="E37" s="11"/>
      <c r="F37" s="12"/>
    </row>
    <row r="38" spans="1:6" ht="28.8" x14ac:dyDescent="0.3">
      <c r="A38" s="2" t="s">
        <v>32</v>
      </c>
      <c r="B38" s="1">
        <v>38386739897</v>
      </c>
      <c r="C38" s="1" t="s">
        <v>33</v>
      </c>
      <c r="D38" s="5">
        <v>55</v>
      </c>
      <c r="E38" s="1" t="s">
        <v>0</v>
      </c>
      <c r="F38" s="6" t="s">
        <v>34</v>
      </c>
    </row>
    <row r="39" spans="1:6" x14ac:dyDescent="0.3">
      <c r="A39" s="11"/>
      <c r="B39" s="34"/>
      <c r="C39" s="11"/>
      <c r="D39" s="26">
        <f>SUM(D38)</f>
        <v>55</v>
      </c>
      <c r="E39" s="11"/>
      <c r="F39" s="12"/>
    </row>
    <row r="40" spans="1:6" x14ac:dyDescent="0.3">
      <c r="A40" s="1" t="s">
        <v>35</v>
      </c>
      <c r="B40" s="35">
        <v>54030208881</v>
      </c>
      <c r="C40" s="1" t="s">
        <v>36</v>
      </c>
      <c r="D40" s="36">
        <v>19.5</v>
      </c>
      <c r="E40" s="1" t="s">
        <v>0</v>
      </c>
      <c r="F40" s="6" t="s">
        <v>26</v>
      </c>
    </row>
    <row r="41" spans="1:6" x14ac:dyDescent="0.3">
      <c r="A41" s="14" t="s">
        <v>35</v>
      </c>
      <c r="B41" s="37">
        <v>54030208881</v>
      </c>
      <c r="C41" s="14" t="s">
        <v>36</v>
      </c>
      <c r="D41" s="38">
        <v>39</v>
      </c>
      <c r="E41" s="14" t="s">
        <v>0</v>
      </c>
      <c r="F41" s="17" t="s">
        <v>26</v>
      </c>
    </row>
    <row r="42" spans="1:6" x14ac:dyDescent="0.3">
      <c r="A42" s="1" t="s">
        <v>35</v>
      </c>
      <c r="B42" s="35">
        <v>54030208881</v>
      </c>
      <c r="C42" s="1" t="s">
        <v>36</v>
      </c>
      <c r="D42" s="5">
        <v>39</v>
      </c>
      <c r="E42" s="1" t="s">
        <v>0</v>
      </c>
      <c r="F42" s="6" t="s">
        <v>26</v>
      </c>
    </row>
    <row r="43" spans="1:6" x14ac:dyDescent="0.3">
      <c r="A43" s="11"/>
      <c r="B43" s="34"/>
      <c r="C43" s="11"/>
      <c r="D43" s="26">
        <f>SUM(D40:D42)</f>
        <v>97.5</v>
      </c>
      <c r="E43" s="11"/>
      <c r="F43" s="12"/>
    </row>
    <row r="44" spans="1:6" x14ac:dyDescent="0.3">
      <c r="A44" s="1" t="s">
        <v>37</v>
      </c>
      <c r="B44" s="35">
        <v>21771362011</v>
      </c>
      <c r="C44" s="1" t="s">
        <v>2</v>
      </c>
      <c r="D44" s="5">
        <v>599.63</v>
      </c>
      <c r="E44" s="1" t="s">
        <v>0</v>
      </c>
      <c r="F44" s="6" t="s">
        <v>38</v>
      </c>
    </row>
    <row r="45" spans="1:6" x14ac:dyDescent="0.3">
      <c r="A45" s="1" t="s">
        <v>37</v>
      </c>
      <c r="B45" s="35">
        <v>21771362011</v>
      </c>
      <c r="C45" s="1" t="s">
        <v>2</v>
      </c>
      <c r="D45" s="5">
        <v>413.75</v>
      </c>
      <c r="E45" s="1" t="s">
        <v>0</v>
      </c>
      <c r="F45" s="6" t="s">
        <v>39</v>
      </c>
    </row>
    <row r="46" spans="1:6" x14ac:dyDescent="0.3">
      <c r="A46" s="11"/>
      <c r="B46" s="34"/>
      <c r="C46" s="11"/>
      <c r="D46" s="26">
        <f>SUM(D44:D45)</f>
        <v>1013.38</v>
      </c>
      <c r="E46" s="11"/>
      <c r="F46" s="12"/>
    </row>
    <row r="47" spans="1:6" x14ac:dyDescent="0.3">
      <c r="A47" s="1" t="s">
        <v>40</v>
      </c>
      <c r="B47" s="39">
        <v>97748123085</v>
      </c>
      <c r="C47" s="4" t="s">
        <v>14</v>
      </c>
      <c r="D47" s="5">
        <v>53.09</v>
      </c>
      <c r="E47" s="1" t="s">
        <v>0</v>
      </c>
      <c r="F47" s="6" t="s">
        <v>41</v>
      </c>
    </row>
    <row r="48" spans="1:6" x14ac:dyDescent="0.3">
      <c r="A48" s="40"/>
      <c r="B48" s="41"/>
      <c r="C48" s="42"/>
      <c r="D48" s="10">
        <f>SUM(D47)</f>
        <v>53.09</v>
      </c>
      <c r="E48" s="11"/>
      <c r="F48" s="12"/>
    </row>
    <row r="49" spans="1:6" x14ac:dyDescent="0.3">
      <c r="A49" s="43" t="s">
        <v>42</v>
      </c>
      <c r="B49" s="44">
        <v>862047577</v>
      </c>
      <c r="C49" s="28" t="s">
        <v>2</v>
      </c>
      <c r="D49" s="5">
        <v>294.33</v>
      </c>
      <c r="E49" s="1" t="s">
        <v>0</v>
      </c>
      <c r="F49" s="6" t="s">
        <v>43</v>
      </c>
    </row>
    <row r="50" spans="1:6" x14ac:dyDescent="0.3">
      <c r="A50" s="45"/>
      <c r="B50" s="40"/>
      <c r="C50" s="46"/>
      <c r="D50" s="10">
        <f>SUM(D49)</f>
        <v>294.33</v>
      </c>
      <c r="E50" s="11"/>
      <c r="F50" s="12"/>
    </row>
    <row r="51" spans="1:6" x14ac:dyDescent="0.3">
      <c r="A51" s="43" t="s">
        <v>44</v>
      </c>
      <c r="B51" s="47">
        <v>82752153530</v>
      </c>
      <c r="C51" s="15" t="s">
        <v>14</v>
      </c>
      <c r="D51" s="5">
        <v>248.85</v>
      </c>
      <c r="E51" s="1" t="s">
        <v>0</v>
      </c>
      <c r="F51" s="6" t="s">
        <v>45</v>
      </c>
    </row>
    <row r="52" spans="1:6" x14ac:dyDescent="0.3">
      <c r="A52" s="34"/>
      <c r="B52" s="34"/>
      <c r="C52" s="11"/>
      <c r="D52" s="26">
        <f>SUM(D51)</f>
        <v>248.85</v>
      </c>
      <c r="E52" s="11"/>
      <c r="F52" s="12"/>
    </row>
    <row r="53" spans="1:6" ht="28.8" x14ac:dyDescent="0.3">
      <c r="A53" s="2" t="s">
        <v>46</v>
      </c>
      <c r="B53" s="1">
        <v>27759560625</v>
      </c>
      <c r="C53" s="15" t="s">
        <v>14</v>
      </c>
      <c r="D53" s="5">
        <v>396.78</v>
      </c>
      <c r="E53" s="1" t="s">
        <v>0</v>
      </c>
      <c r="F53" s="6" t="s">
        <v>47</v>
      </c>
    </row>
    <row r="54" spans="1:6" x14ac:dyDescent="0.3">
      <c r="A54" s="11"/>
      <c r="B54" s="11"/>
      <c r="C54" s="11"/>
      <c r="D54" s="26">
        <f>SUM(D53)</f>
        <v>396.78</v>
      </c>
      <c r="E54" s="11"/>
      <c r="F54" s="12"/>
    </row>
    <row r="55" spans="1:6" x14ac:dyDescent="0.3">
      <c r="A55" s="1" t="s">
        <v>48</v>
      </c>
      <c r="B55" s="1">
        <v>16278459495</v>
      </c>
      <c r="C55" s="1" t="s">
        <v>2</v>
      </c>
      <c r="D55" s="5">
        <v>203.36</v>
      </c>
      <c r="E55" s="1" t="s">
        <v>0</v>
      </c>
      <c r="F55" s="6" t="s">
        <v>49</v>
      </c>
    </row>
    <row r="56" spans="1:6" x14ac:dyDescent="0.3">
      <c r="A56" s="1" t="s">
        <v>48</v>
      </c>
      <c r="B56" s="1">
        <v>16278459495</v>
      </c>
      <c r="C56" s="1" t="s">
        <v>2</v>
      </c>
      <c r="D56" s="1">
        <v>686.31</v>
      </c>
      <c r="E56" s="1" t="s">
        <v>0</v>
      </c>
      <c r="F56" s="6" t="s">
        <v>49</v>
      </c>
    </row>
    <row r="57" spans="1:6" x14ac:dyDescent="0.3">
      <c r="A57" s="1" t="s">
        <v>48</v>
      </c>
      <c r="B57" s="1">
        <v>16278459495</v>
      </c>
      <c r="C57" s="1" t="s">
        <v>2</v>
      </c>
      <c r="D57" s="1">
        <v>271.26</v>
      </c>
      <c r="E57" s="1" t="s">
        <v>0</v>
      </c>
      <c r="F57" s="6" t="s">
        <v>49</v>
      </c>
    </row>
    <row r="58" spans="1:6" x14ac:dyDescent="0.3">
      <c r="A58" s="1" t="s">
        <v>48</v>
      </c>
      <c r="B58" s="1">
        <v>16278459495</v>
      </c>
      <c r="C58" s="1" t="s">
        <v>2</v>
      </c>
      <c r="D58" s="1">
        <v>986.04</v>
      </c>
      <c r="E58" s="1" t="s">
        <v>0</v>
      </c>
      <c r="F58" s="6" t="s">
        <v>49</v>
      </c>
    </row>
    <row r="59" spans="1:6" x14ac:dyDescent="0.3">
      <c r="A59" s="1" t="s">
        <v>48</v>
      </c>
      <c r="B59" s="1">
        <v>16278459495</v>
      </c>
      <c r="C59" s="1" t="s">
        <v>2</v>
      </c>
      <c r="D59" s="1">
        <v>220.04</v>
      </c>
      <c r="E59" s="1" t="s">
        <v>0</v>
      </c>
      <c r="F59" s="6" t="s">
        <v>49</v>
      </c>
    </row>
    <row r="60" spans="1:6" x14ac:dyDescent="0.3">
      <c r="A60" s="1" t="s">
        <v>48</v>
      </c>
      <c r="B60" s="1">
        <v>16278459495</v>
      </c>
      <c r="C60" s="1" t="s">
        <v>2</v>
      </c>
      <c r="D60" s="1">
        <v>69.97</v>
      </c>
      <c r="E60" s="1" t="s">
        <v>0</v>
      </c>
      <c r="F60" s="6" t="s">
        <v>49</v>
      </c>
    </row>
    <row r="61" spans="1:6" x14ac:dyDescent="0.3">
      <c r="A61" s="1" t="s">
        <v>48</v>
      </c>
      <c r="B61" s="1">
        <v>16278459495</v>
      </c>
      <c r="C61" s="1" t="s">
        <v>2</v>
      </c>
      <c r="D61" s="1">
        <v>836.33</v>
      </c>
      <c r="E61" s="1" t="s">
        <v>0</v>
      </c>
      <c r="F61" s="6" t="s">
        <v>49</v>
      </c>
    </row>
    <row r="62" spans="1:6" x14ac:dyDescent="0.3">
      <c r="A62" s="1" t="s">
        <v>48</v>
      </c>
      <c r="B62" s="1">
        <v>16278459495</v>
      </c>
      <c r="C62" s="1" t="s">
        <v>2</v>
      </c>
      <c r="D62" s="1">
        <v>383.15</v>
      </c>
      <c r="E62" s="1" t="s">
        <v>0</v>
      </c>
      <c r="F62" s="6" t="s">
        <v>49</v>
      </c>
    </row>
    <row r="63" spans="1:6" x14ac:dyDescent="0.3">
      <c r="A63" s="1" t="s">
        <v>48</v>
      </c>
      <c r="B63" s="1">
        <v>16278459495</v>
      </c>
      <c r="C63" s="1" t="s">
        <v>2</v>
      </c>
      <c r="D63" s="1">
        <v>841.51</v>
      </c>
      <c r="E63" s="1" t="s">
        <v>0</v>
      </c>
      <c r="F63" s="6" t="s">
        <v>49</v>
      </c>
    </row>
    <row r="64" spans="1:6" x14ac:dyDescent="0.3">
      <c r="A64" s="1" t="s">
        <v>48</v>
      </c>
      <c r="B64" s="1">
        <v>16278459495</v>
      </c>
      <c r="C64" s="1" t="s">
        <v>2</v>
      </c>
      <c r="D64" s="1">
        <v>27.78</v>
      </c>
      <c r="E64" s="1" t="s">
        <v>0</v>
      </c>
      <c r="F64" s="6" t="s">
        <v>49</v>
      </c>
    </row>
    <row r="65" spans="1:6" x14ac:dyDescent="0.3">
      <c r="A65" s="48"/>
      <c r="B65" s="48"/>
      <c r="C65" s="48"/>
      <c r="D65" s="26">
        <f>SUM(D55:D64)</f>
        <v>4525.7499999999991</v>
      </c>
      <c r="E65" s="48"/>
      <c r="F65" s="49"/>
    </row>
    <row r="66" spans="1:6" ht="28.8" x14ac:dyDescent="0.3">
      <c r="A66" s="2" t="s">
        <v>50</v>
      </c>
      <c r="B66" s="2">
        <v>45065170578</v>
      </c>
      <c r="C66" s="1" t="s">
        <v>51</v>
      </c>
      <c r="D66" s="5">
        <v>150</v>
      </c>
      <c r="E66" s="1" t="s">
        <v>0</v>
      </c>
      <c r="F66" s="50" t="s">
        <v>52</v>
      </c>
    </row>
    <row r="67" spans="1:6" x14ac:dyDescent="0.3">
      <c r="A67" s="11"/>
      <c r="B67" s="11"/>
      <c r="C67" s="11"/>
      <c r="D67" s="26">
        <f>SUM(D66)</f>
        <v>150</v>
      </c>
      <c r="E67" s="11"/>
      <c r="F67" s="51"/>
    </row>
    <row r="68" spans="1:6" x14ac:dyDescent="0.3">
      <c r="A68" s="1" t="s">
        <v>53</v>
      </c>
      <c r="B68" s="1">
        <v>6362716309</v>
      </c>
      <c r="C68" s="1" t="s">
        <v>54</v>
      </c>
      <c r="D68" s="5">
        <v>94.2</v>
      </c>
      <c r="E68" s="1" t="s">
        <v>0</v>
      </c>
      <c r="F68" s="50" t="s">
        <v>22</v>
      </c>
    </row>
    <row r="69" spans="1:6" x14ac:dyDescent="0.3">
      <c r="A69" s="11"/>
      <c r="B69" s="11"/>
      <c r="C69" s="11"/>
      <c r="D69" s="26">
        <f>SUM(D68)</f>
        <v>94.2</v>
      </c>
      <c r="E69" s="11"/>
      <c r="F69" s="51"/>
    </row>
    <row r="70" spans="1:6" x14ac:dyDescent="0.3">
      <c r="A70" s="1" t="s">
        <v>55</v>
      </c>
      <c r="B70" s="1">
        <v>98307048785</v>
      </c>
      <c r="C70" s="1" t="s">
        <v>2</v>
      </c>
      <c r="D70" s="5">
        <v>300</v>
      </c>
      <c r="E70" s="1" t="s">
        <v>0</v>
      </c>
      <c r="F70" s="50" t="s">
        <v>56</v>
      </c>
    </row>
    <row r="71" spans="1:6" x14ac:dyDescent="0.3">
      <c r="A71" s="11"/>
      <c r="B71" s="11"/>
      <c r="C71" s="11"/>
      <c r="D71" s="48">
        <f>SUM(D70)</f>
        <v>300</v>
      </c>
      <c r="E71" s="11"/>
      <c r="F71" s="51"/>
    </row>
    <row r="72" spans="1:6" x14ac:dyDescent="0.3">
      <c r="A72" s="1" t="s">
        <v>57</v>
      </c>
      <c r="B72" s="1">
        <v>79608058419</v>
      </c>
      <c r="C72" s="1" t="s">
        <v>58</v>
      </c>
      <c r="D72" s="1">
        <v>202.48</v>
      </c>
      <c r="E72" s="1" t="s">
        <v>0</v>
      </c>
      <c r="F72" s="50" t="s">
        <v>52</v>
      </c>
    </row>
    <row r="73" spans="1:6" x14ac:dyDescent="0.3">
      <c r="A73" s="11"/>
      <c r="B73" s="11"/>
      <c r="C73" s="11"/>
      <c r="D73" s="48">
        <f>SUM(D72)</f>
        <v>202.48</v>
      </c>
      <c r="E73" s="11"/>
      <c r="F73" s="51"/>
    </row>
    <row r="74" spans="1:6" x14ac:dyDescent="0.3">
      <c r="A74" s="1" t="s">
        <v>59</v>
      </c>
      <c r="B74" s="1">
        <v>10841113574</v>
      </c>
      <c r="C74" s="1" t="s">
        <v>2</v>
      </c>
      <c r="D74" s="5">
        <v>352.5</v>
      </c>
      <c r="E74" s="1" t="s">
        <v>0</v>
      </c>
      <c r="F74" s="50" t="s">
        <v>60</v>
      </c>
    </row>
    <row r="75" spans="1:6" x14ac:dyDescent="0.3">
      <c r="A75" s="11"/>
      <c r="B75" s="11"/>
      <c r="C75" s="11"/>
      <c r="D75" s="26">
        <f>SUM(D74)</f>
        <v>352.5</v>
      </c>
      <c r="E75" s="11"/>
      <c r="F75" s="51"/>
    </row>
    <row r="76" spans="1:6" x14ac:dyDescent="0.3">
      <c r="A76" s="14" t="s">
        <v>61</v>
      </c>
      <c r="B76" s="14">
        <v>65655698625</v>
      </c>
      <c r="C76" s="14" t="s">
        <v>62</v>
      </c>
      <c r="D76" s="38">
        <v>1920.88</v>
      </c>
      <c r="E76" s="1" t="s">
        <v>0</v>
      </c>
      <c r="F76" s="52" t="s">
        <v>63</v>
      </c>
    </row>
    <row r="77" spans="1:6" x14ac:dyDescent="0.3">
      <c r="A77" s="14" t="s">
        <v>61</v>
      </c>
      <c r="B77" s="14">
        <v>65655698625</v>
      </c>
      <c r="C77" s="14" t="s">
        <v>62</v>
      </c>
      <c r="D77" s="5">
        <v>17.91</v>
      </c>
      <c r="E77" s="1" t="s">
        <v>0</v>
      </c>
      <c r="F77" s="52" t="s">
        <v>63</v>
      </c>
    </row>
    <row r="78" spans="1:6" x14ac:dyDescent="0.3">
      <c r="A78" s="11"/>
      <c r="B78" s="11"/>
      <c r="C78" s="11"/>
      <c r="D78" s="26">
        <f>SUM(D76:D77)</f>
        <v>1938.7900000000002</v>
      </c>
      <c r="E78" s="11"/>
      <c r="F78" s="51"/>
    </row>
    <row r="79" spans="1:6" x14ac:dyDescent="0.3">
      <c r="A79" s="1" t="s">
        <v>64</v>
      </c>
      <c r="B79" s="1">
        <v>75550985023</v>
      </c>
      <c r="C79" s="1" t="s">
        <v>14</v>
      </c>
      <c r="D79" s="5">
        <v>3820.81</v>
      </c>
      <c r="E79" s="1" t="s">
        <v>0</v>
      </c>
      <c r="F79" s="6" t="s">
        <v>65</v>
      </c>
    </row>
    <row r="80" spans="1:6" x14ac:dyDescent="0.3">
      <c r="A80" s="11"/>
      <c r="B80" s="11"/>
      <c r="C80" s="11"/>
      <c r="D80" s="26">
        <f>SUM(D79)</f>
        <v>3820.81</v>
      </c>
      <c r="E80" s="11"/>
      <c r="F80" s="51"/>
    </row>
    <row r="81" spans="1:10" x14ac:dyDescent="0.3">
      <c r="A81" s="14" t="s">
        <v>66</v>
      </c>
      <c r="B81" s="14">
        <v>93325661787</v>
      </c>
      <c r="C81" s="1" t="s">
        <v>2</v>
      </c>
      <c r="D81" s="38">
        <v>285.02999999999997</v>
      </c>
      <c r="E81" s="1" t="s">
        <v>0</v>
      </c>
      <c r="F81" s="52" t="s">
        <v>67</v>
      </c>
    </row>
    <row r="82" spans="1:10" x14ac:dyDescent="0.3">
      <c r="A82" s="14" t="s">
        <v>66</v>
      </c>
      <c r="B82" s="14">
        <v>93325661787</v>
      </c>
      <c r="C82" s="14" t="s">
        <v>2</v>
      </c>
      <c r="D82" s="38">
        <v>119.78</v>
      </c>
      <c r="E82" s="1" t="s">
        <v>0</v>
      </c>
      <c r="F82" s="52" t="s">
        <v>67</v>
      </c>
    </row>
    <row r="83" spans="1:10" x14ac:dyDescent="0.3">
      <c r="A83" s="14" t="s">
        <v>66</v>
      </c>
      <c r="B83" s="14">
        <v>93325661787</v>
      </c>
      <c r="C83" s="14" t="s">
        <v>2</v>
      </c>
      <c r="D83" s="38">
        <v>162.63</v>
      </c>
      <c r="E83" s="14" t="s">
        <v>0</v>
      </c>
      <c r="F83" s="52" t="s">
        <v>67</v>
      </c>
    </row>
    <row r="84" spans="1:10" x14ac:dyDescent="0.3">
      <c r="A84" s="14" t="s">
        <v>66</v>
      </c>
      <c r="B84" s="14">
        <v>93325661787</v>
      </c>
      <c r="C84" s="14" t="s">
        <v>2</v>
      </c>
      <c r="D84" s="38">
        <v>835.75</v>
      </c>
      <c r="E84" s="14" t="s">
        <v>0</v>
      </c>
      <c r="F84" s="52" t="s">
        <v>68</v>
      </c>
    </row>
    <row r="85" spans="1:10" x14ac:dyDescent="0.3">
      <c r="A85" s="14" t="s">
        <v>66</v>
      </c>
      <c r="B85" s="14">
        <v>93325661787</v>
      </c>
      <c r="C85" s="14" t="s">
        <v>2</v>
      </c>
      <c r="D85" s="38">
        <v>130</v>
      </c>
      <c r="E85" s="14" t="s">
        <v>0</v>
      </c>
      <c r="F85" s="52" t="s">
        <v>68</v>
      </c>
    </row>
    <row r="86" spans="1:10" x14ac:dyDescent="0.3">
      <c r="A86" s="14" t="s">
        <v>66</v>
      </c>
      <c r="B86" s="14">
        <v>93325661787</v>
      </c>
      <c r="C86" s="1" t="s">
        <v>2</v>
      </c>
      <c r="D86" s="38">
        <v>493.3</v>
      </c>
      <c r="E86" s="14" t="s">
        <v>0</v>
      </c>
      <c r="F86" s="52" t="s">
        <v>68</v>
      </c>
    </row>
    <row r="87" spans="1:10" x14ac:dyDescent="0.3">
      <c r="A87" s="11"/>
      <c r="B87" s="11"/>
      <c r="C87" s="11"/>
      <c r="D87" s="26">
        <f>SUM(D81:D86)</f>
        <v>2026.49</v>
      </c>
      <c r="E87" s="11"/>
      <c r="F87" s="51"/>
    </row>
    <row r="88" spans="1:10" x14ac:dyDescent="0.3">
      <c r="A88" s="1" t="s">
        <v>69</v>
      </c>
      <c r="B88" s="1">
        <v>85821130368</v>
      </c>
      <c r="C88" s="1" t="s">
        <v>14</v>
      </c>
      <c r="D88" s="5">
        <v>1.66</v>
      </c>
      <c r="E88" s="1" t="s">
        <v>0</v>
      </c>
      <c r="F88" s="50" t="s">
        <v>70</v>
      </c>
    </row>
    <row r="89" spans="1:10" x14ac:dyDescent="0.3">
      <c r="A89" s="11"/>
      <c r="B89" s="11"/>
      <c r="C89" s="11"/>
      <c r="D89" s="26">
        <v>1.66</v>
      </c>
      <c r="E89" s="11"/>
      <c r="F89" s="51"/>
    </row>
    <row r="90" spans="1:10" ht="24.6" x14ac:dyDescent="0.3">
      <c r="A90" s="1" t="s">
        <v>71</v>
      </c>
      <c r="B90" s="1">
        <v>53056966535</v>
      </c>
      <c r="C90" s="1" t="s">
        <v>14</v>
      </c>
      <c r="D90" s="5">
        <v>72.62</v>
      </c>
      <c r="E90" s="1" t="s">
        <v>0</v>
      </c>
      <c r="F90" s="53" t="s">
        <v>72</v>
      </c>
      <c r="G90" s="3"/>
    </row>
    <row r="91" spans="1:10" x14ac:dyDescent="0.3">
      <c r="A91" s="11"/>
      <c r="B91" s="11"/>
      <c r="C91" s="11"/>
      <c r="D91" s="26">
        <f>SUM(D90)</f>
        <v>72.62</v>
      </c>
      <c r="E91" s="11"/>
      <c r="F91" s="51"/>
    </row>
    <row r="92" spans="1:10" x14ac:dyDescent="0.3">
      <c r="A92" s="1" t="s">
        <v>73</v>
      </c>
      <c r="B92" s="1">
        <v>19736682101</v>
      </c>
      <c r="C92" s="1" t="s">
        <v>2</v>
      </c>
      <c r="D92" s="5">
        <v>8040.78</v>
      </c>
      <c r="E92" s="1" t="s">
        <v>0</v>
      </c>
      <c r="F92" s="6" t="s">
        <v>49</v>
      </c>
      <c r="J92" s="3"/>
    </row>
    <row r="93" spans="1:10" x14ac:dyDescent="0.3">
      <c r="A93" s="11"/>
      <c r="B93" s="11"/>
      <c r="C93" s="11"/>
      <c r="D93" s="26">
        <f>SUM(D92)</f>
        <v>8040.78</v>
      </c>
      <c r="E93" s="11"/>
      <c r="F93" s="51"/>
    </row>
    <row r="94" spans="1:10" x14ac:dyDescent="0.3">
      <c r="A94" s="54" t="s">
        <v>74</v>
      </c>
      <c r="B94" s="2">
        <v>70108447975</v>
      </c>
      <c r="C94" s="1" t="s">
        <v>75</v>
      </c>
      <c r="D94" s="5">
        <v>193.75</v>
      </c>
      <c r="E94" s="1" t="s">
        <v>0</v>
      </c>
      <c r="F94" s="50" t="s">
        <v>76</v>
      </c>
    </row>
    <row r="95" spans="1:10" x14ac:dyDescent="0.3">
      <c r="A95" s="11"/>
      <c r="B95" s="11"/>
      <c r="C95" s="11"/>
      <c r="D95" s="26">
        <f>SUM(D94)</f>
        <v>193.75</v>
      </c>
      <c r="E95" s="11"/>
      <c r="F95" s="51"/>
    </row>
    <row r="96" spans="1:10" x14ac:dyDescent="0.3">
      <c r="A96" s="1" t="s">
        <v>77</v>
      </c>
      <c r="B96" s="1"/>
      <c r="C96" s="1"/>
      <c r="D96" s="5">
        <v>396.41</v>
      </c>
      <c r="E96" s="1" t="s">
        <v>0</v>
      </c>
      <c r="F96" s="50" t="s">
        <v>78</v>
      </c>
    </row>
    <row r="97" spans="1:6" x14ac:dyDescent="0.3">
      <c r="A97" s="1" t="s">
        <v>79</v>
      </c>
      <c r="B97" s="1"/>
      <c r="C97" s="1"/>
      <c r="D97" s="5">
        <v>297.27</v>
      </c>
      <c r="E97" s="1" t="s">
        <v>0</v>
      </c>
      <c r="F97" s="50" t="s">
        <v>45</v>
      </c>
    </row>
    <row r="98" spans="1:6" x14ac:dyDescent="0.3">
      <c r="A98" s="1" t="s">
        <v>80</v>
      </c>
      <c r="B98" s="1"/>
      <c r="C98" s="1"/>
      <c r="D98" s="5">
        <v>99.15</v>
      </c>
      <c r="E98" s="1" t="s">
        <v>0</v>
      </c>
      <c r="F98" s="50" t="s">
        <v>45</v>
      </c>
    </row>
    <row r="99" spans="1:6" x14ac:dyDescent="0.3">
      <c r="A99" s="1" t="s">
        <v>81</v>
      </c>
      <c r="B99" s="1"/>
      <c r="C99" s="1"/>
      <c r="D99" s="5">
        <v>99.15</v>
      </c>
      <c r="E99" s="1" t="s">
        <v>0</v>
      </c>
      <c r="F99" s="50" t="s">
        <v>45</v>
      </c>
    </row>
    <row r="100" spans="1:6" x14ac:dyDescent="0.3">
      <c r="A100" s="1" t="s">
        <v>82</v>
      </c>
      <c r="B100" s="1"/>
      <c r="C100" s="1"/>
      <c r="D100" s="5">
        <v>99.15</v>
      </c>
      <c r="E100" s="1" t="s">
        <v>0</v>
      </c>
      <c r="F100" s="50" t="s">
        <v>78</v>
      </c>
    </row>
    <row r="101" spans="1:6" x14ac:dyDescent="0.3">
      <c r="A101" s="1" t="s">
        <v>83</v>
      </c>
      <c r="B101" s="1"/>
      <c r="C101" s="1"/>
      <c r="D101" s="5">
        <v>139.12</v>
      </c>
      <c r="E101" s="1" t="s">
        <v>0</v>
      </c>
      <c r="F101" s="50" t="s">
        <v>78</v>
      </c>
    </row>
    <row r="102" spans="1:6" x14ac:dyDescent="0.3">
      <c r="A102" s="1" t="s">
        <v>84</v>
      </c>
      <c r="B102" s="1"/>
      <c r="C102" s="1"/>
      <c r="D102" s="5">
        <v>99.15</v>
      </c>
      <c r="E102" s="1" t="s">
        <v>0</v>
      </c>
      <c r="F102" s="50" t="s">
        <v>78</v>
      </c>
    </row>
    <row r="103" spans="1:6" x14ac:dyDescent="0.3">
      <c r="A103" s="11"/>
      <c r="B103" s="11"/>
      <c r="C103" s="11"/>
      <c r="D103" s="26">
        <f>SUM(D96:D102)</f>
        <v>1229.4000000000001</v>
      </c>
      <c r="E103" s="11"/>
      <c r="F103" s="51"/>
    </row>
    <row r="104" spans="1:6" x14ac:dyDescent="0.3">
      <c r="A104" s="1" t="s">
        <v>85</v>
      </c>
      <c r="B104" s="1">
        <v>35220400876</v>
      </c>
      <c r="C104" s="1" t="s">
        <v>2</v>
      </c>
      <c r="D104" s="5">
        <v>115.35</v>
      </c>
      <c r="E104" s="1" t="s">
        <v>0</v>
      </c>
      <c r="F104" s="50" t="s">
        <v>86</v>
      </c>
    </row>
    <row r="105" spans="1:6" x14ac:dyDescent="0.3">
      <c r="A105" s="11"/>
      <c r="B105" s="11"/>
      <c r="C105" s="11"/>
      <c r="D105" s="26">
        <f>SUM(D104)</f>
        <v>115.35</v>
      </c>
      <c r="E105" s="11"/>
      <c r="F105" s="51"/>
    </row>
    <row r="106" spans="1:6" x14ac:dyDescent="0.3">
      <c r="A106" s="1" t="s">
        <v>87</v>
      </c>
      <c r="B106" s="1">
        <v>24796394086</v>
      </c>
      <c r="C106" s="1" t="s">
        <v>14</v>
      </c>
      <c r="D106" s="5">
        <v>55</v>
      </c>
      <c r="E106" s="1" t="s">
        <v>0</v>
      </c>
      <c r="F106" s="50" t="s">
        <v>52</v>
      </c>
    </row>
    <row r="107" spans="1:6" x14ac:dyDescent="0.3">
      <c r="A107" s="48"/>
      <c r="B107" s="48"/>
      <c r="C107" s="48"/>
      <c r="D107" s="26">
        <f>SUM(D106)</f>
        <v>55</v>
      </c>
      <c r="E107" s="48"/>
      <c r="F107" s="49"/>
    </row>
    <row r="108" spans="1:6" x14ac:dyDescent="0.3">
      <c r="A108" s="2" t="s">
        <v>88</v>
      </c>
      <c r="B108" s="55">
        <v>73660371074</v>
      </c>
      <c r="C108" s="1" t="s">
        <v>89</v>
      </c>
      <c r="D108" s="5">
        <v>62.98</v>
      </c>
      <c r="E108" s="1" t="s">
        <v>0</v>
      </c>
      <c r="F108" s="50" t="s">
        <v>52</v>
      </c>
    </row>
    <row r="109" spans="1:6" x14ac:dyDescent="0.3">
      <c r="A109" s="56"/>
      <c r="B109" s="57"/>
      <c r="C109" s="58"/>
      <c r="D109" s="59">
        <f>SUM(D108)</f>
        <v>62.98</v>
      </c>
      <c r="E109" s="58"/>
      <c r="F109" s="60"/>
    </row>
    <row r="110" spans="1:6" x14ac:dyDescent="0.3">
      <c r="A110" s="61" t="s">
        <v>90</v>
      </c>
      <c r="B110" s="62">
        <v>68419124305</v>
      </c>
      <c r="C110" s="4" t="s">
        <v>14</v>
      </c>
      <c r="D110" s="24">
        <v>21.24</v>
      </c>
      <c r="E110" s="4" t="s">
        <v>0</v>
      </c>
      <c r="F110" s="63" t="s">
        <v>91</v>
      </c>
    </row>
    <row r="111" spans="1:6" x14ac:dyDescent="0.3">
      <c r="A111" s="56"/>
      <c r="B111" s="57"/>
      <c r="C111" s="58"/>
      <c r="D111" s="59">
        <f>SUM(D110)</f>
        <v>21.24</v>
      </c>
      <c r="E111" s="58"/>
      <c r="F111" s="60"/>
    </row>
    <row r="112" spans="1:6" x14ac:dyDescent="0.3">
      <c r="A112" s="2" t="s">
        <v>92</v>
      </c>
      <c r="B112" s="55">
        <v>18683136487</v>
      </c>
      <c r="C112" s="1" t="s">
        <v>14</v>
      </c>
      <c r="D112" s="64">
        <v>3.3</v>
      </c>
      <c r="E112" s="65" t="s">
        <v>0</v>
      </c>
      <c r="F112" s="66" t="s">
        <v>93</v>
      </c>
    </row>
    <row r="113" spans="1:6" x14ac:dyDescent="0.3">
      <c r="A113" s="56"/>
      <c r="B113" s="57"/>
      <c r="C113" s="58"/>
      <c r="D113" s="59">
        <f>SUM(D112)</f>
        <v>3.3</v>
      </c>
      <c r="E113" s="58"/>
      <c r="F113" s="60"/>
    </row>
    <row r="114" spans="1:6" x14ac:dyDescent="0.3">
      <c r="A114" s="61" t="s">
        <v>94</v>
      </c>
      <c r="B114" s="62"/>
      <c r="C114" s="4" t="s">
        <v>2</v>
      </c>
      <c r="D114" s="24">
        <v>562.5</v>
      </c>
      <c r="E114" s="4" t="s">
        <v>0</v>
      </c>
      <c r="F114" s="63" t="s">
        <v>56</v>
      </c>
    </row>
    <row r="115" spans="1:6" x14ac:dyDescent="0.3">
      <c r="A115" s="58"/>
      <c r="B115" s="58"/>
      <c r="C115" s="58"/>
      <c r="D115" s="59">
        <f>SUM(D114)</f>
        <v>562.5</v>
      </c>
      <c r="E115" s="58"/>
      <c r="F115" s="60"/>
    </row>
    <row r="116" spans="1:6" ht="25.8" customHeight="1" x14ac:dyDescent="0.35">
      <c r="A116" s="67"/>
      <c r="B116" s="68" t="s">
        <v>95</v>
      </c>
      <c r="C116" s="69"/>
      <c r="D116" s="70">
        <v>29111.279999999999</v>
      </c>
      <c r="E116" s="69"/>
      <c r="F116" s="71"/>
    </row>
    <row r="117" spans="1:6" x14ac:dyDescent="0.3">
      <c r="D117" s="72"/>
    </row>
    <row r="119" spans="1:6" x14ac:dyDescent="0.3">
      <c r="A119" t="s">
        <v>96</v>
      </c>
      <c r="E119" t="s">
        <v>97</v>
      </c>
    </row>
    <row r="120" spans="1:6" x14ac:dyDescent="0.3">
      <c r="E120" t="s">
        <v>98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A8" sqref="A8"/>
    </sheetView>
  </sheetViews>
  <sheetFormatPr defaultRowHeight="14.4" x14ac:dyDescent="0.3"/>
  <cols>
    <col min="1" max="1" width="22.5546875" customWidth="1"/>
    <col min="2" max="2" width="32.109375" customWidth="1"/>
    <col min="3" max="3" width="8.88671875" customWidth="1"/>
  </cols>
  <sheetData>
    <row r="2" spans="1:5" x14ac:dyDescent="0.3">
      <c r="A2" t="s">
        <v>0</v>
      </c>
    </row>
    <row r="3" spans="1:5" x14ac:dyDescent="0.3">
      <c r="A3" t="s">
        <v>1</v>
      </c>
    </row>
    <row r="4" spans="1:5" x14ac:dyDescent="0.3">
      <c r="A4" t="s">
        <v>2</v>
      </c>
    </row>
    <row r="6" spans="1:5" x14ac:dyDescent="0.3">
      <c r="A6" t="s">
        <v>3</v>
      </c>
    </row>
    <row r="8" spans="1:5" x14ac:dyDescent="0.3">
      <c r="A8" t="s">
        <v>117</v>
      </c>
    </row>
    <row r="9" spans="1:5" x14ac:dyDescent="0.3">
      <c r="B9" s="73" t="s">
        <v>99</v>
      </c>
      <c r="D9" s="74"/>
      <c r="E9" s="74"/>
    </row>
    <row r="10" spans="1:5" x14ac:dyDescent="0.3">
      <c r="A10" t="s">
        <v>100</v>
      </c>
    </row>
    <row r="11" spans="1:5" ht="30.6" customHeight="1" x14ac:dyDescent="0.3"/>
    <row r="12" spans="1:5" x14ac:dyDescent="0.3">
      <c r="A12" s="11" t="s">
        <v>101</v>
      </c>
      <c r="B12" s="11" t="s">
        <v>102</v>
      </c>
    </row>
    <row r="13" spans="1:5" x14ac:dyDescent="0.3">
      <c r="A13" s="75">
        <v>142948.25</v>
      </c>
      <c r="B13" s="76" t="s">
        <v>103</v>
      </c>
    </row>
    <row r="14" spans="1:5" x14ac:dyDescent="0.3">
      <c r="A14" s="75">
        <v>738.87</v>
      </c>
      <c r="B14" s="76" t="s">
        <v>104</v>
      </c>
    </row>
    <row r="15" spans="1:5" x14ac:dyDescent="0.3">
      <c r="A15" s="75">
        <v>2053.23</v>
      </c>
      <c r="B15" s="76" t="s">
        <v>105</v>
      </c>
    </row>
    <row r="16" spans="1:5" x14ac:dyDescent="0.3">
      <c r="A16" s="75">
        <v>300</v>
      </c>
      <c r="B16" s="76" t="s">
        <v>106</v>
      </c>
    </row>
    <row r="17" spans="1:4" ht="28.8" x14ac:dyDescent="0.3">
      <c r="A17" s="75">
        <v>23437.95</v>
      </c>
      <c r="B17" s="77" t="s">
        <v>107</v>
      </c>
      <c r="C17" s="3"/>
      <c r="D17" s="3"/>
    </row>
    <row r="18" spans="1:4" x14ac:dyDescent="0.3">
      <c r="A18" s="75">
        <v>144.62</v>
      </c>
      <c r="B18" s="77" t="s">
        <v>108</v>
      </c>
      <c r="C18" s="3"/>
      <c r="D18" s="3"/>
    </row>
    <row r="19" spans="1:4" ht="28.8" x14ac:dyDescent="0.3">
      <c r="A19" s="75">
        <v>3976.5</v>
      </c>
      <c r="B19" s="77" t="s">
        <v>109</v>
      </c>
      <c r="C19" s="3"/>
      <c r="D19" s="3"/>
    </row>
    <row r="20" spans="1:4" x14ac:dyDescent="0.3">
      <c r="A20" s="75">
        <v>336</v>
      </c>
      <c r="B20" s="76" t="s">
        <v>110</v>
      </c>
    </row>
    <row r="21" spans="1:4" ht="28.8" x14ac:dyDescent="0.3">
      <c r="A21" s="75">
        <v>1100.32</v>
      </c>
      <c r="B21" s="77" t="s">
        <v>111</v>
      </c>
      <c r="C21" s="3"/>
    </row>
    <row r="22" spans="1:4" ht="28.8" customHeight="1" x14ac:dyDescent="0.3">
      <c r="A22" s="78">
        <f>SUM(A13:A21)</f>
        <v>175035.74000000002</v>
      </c>
      <c r="B22" s="79" t="s">
        <v>112</v>
      </c>
    </row>
    <row r="23" spans="1:4" x14ac:dyDescent="0.3">
      <c r="A23" s="80"/>
    </row>
    <row r="26" spans="1:4" x14ac:dyDescent="0.3">
      <c r="A26" t="s">
        <v>113</v>
      </c>
    </row>
    <row r="28" spans="1:4" x14ac:dyDescent="0.3">
      <c r="B28" t="s">
        <v>114</v>
      </c>
    </row>
    <row r="29" spans="1:4" x14ac:dyDescent="0.3">
      <c r="B29" t="s">
        <v>115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K-1</vt:lpstr>
      <vt:lpstr>K-2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2024-03-19T10:02:12Z</cp:lastPrinted>
  <dcterms:created xsi:type="dcterms:W3CDTF">2024-02-19T06:44:04Z</dcterms:created>
  <dcterms:modified xsi:type="dcterms:W3CDTF">2024-03-19T10:49:39Z</dcterms:modified>
</cp:coreProperties>
</file>