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zupcic/Desktop/nabava udžbenika 2024 2025/objava udzbenika za web/"/>
    </mc:Choice>
  </mc:AlternateContent>
  <xr:revisionPtr revIDLastSave="0" documentId="13_ncr:1_{FDF88B7A-8BBA-524D-AE78-2E28A7C36371}" xr6:coauthVersionLast="47" xr6:coauthVersionMax="47" xr10:uidLastSave="{00000000-0000-0000-0000-000000000000}"/>
  <bookViews>
    <workbookView xWindow="1000" yWindow="2740" windowWidth="25600" windowHeight="13980" tabRatio="500" xr2:uid="{00000000-000D-0000-FFFF-FFFF00000000}"/>
  </bookViews>
  <sheets>
    <sheet name="A - OŠ Marin Držić" sheetId="1" r:id="rId1"/>
    <sheet name="B - OŠ Marin Getaldić" sheetId="13" state="hidden" r:id="rId2"/>
    <sheet name="C - OŠ Ivan Gundulić" sheetId="14" state="hidden" r:id="rId3"/>
    <sheet name="D - OŠ Lapad" sheetId="11" state="hidden" r:id="rId4"/>
    <sheet name="E - OŠ Antun Masle" sheetId="12" state="hidden" r:id="rId5"/>
    <sheet name="F - OŠ Mokošica" sheetId="15" state="hidden" r:id="rId6"/>
    <sheet name="G - OŠ Montovjerna" sheetId="10" state="hidden" r:id="rId7"/>
    <sheet name="Rekapitulacija" sheetId="8" state="hidden" r:id="rId8"/>
  </sheets>
  <definedNames>
    <definedName name="_xlnm._FilterDatabase" localSheetId="2" hidden="1">'C - OŠ Ivan Gundulić'!$A$2:$J$93</definedName>
    <definedName name="_xlnm._FilterDatabase" localSheetId="4" hidden="1">'E - OŠ Antun Masle'!$A$2:$J$2</definedName>
    <definedName name="_xlnm._FilterDatabase" localSheetId="5" hidden="1">'F - OŠ Mokošica'!$A$2:$J$2</definedName>
    <definedName name="_GoBack" localSheetId="5">'F - OŠ Mokošica'!$E$48</definedName>
    <definedName name="_xlnm.Print_Area" localSheetId="0">'A - OŠ Marin Držić'!$A$1:$G$91</definedName>
    <definedName name="_xlnm.Print_Area" localSheetId="1">'B - OŠ Marin Getaldić'!$A$1:$J$76</definedName>
    <definedName name="_xlnm.Print_Area" localSheetId="2">'C - OŠ Ivan Gundulić'!$A$1:$J$97</definedName>
    <definedName name="_xlnm.Print_Area" localSheetId="4">'E - OŠ Antun Masle'!$A$1:$J$92</definedName>
    <definedName name="_xlnm.Print_Area" localSheetId="5">'F - OŠ Mokošica'!$A$1:$J$101</definedName>
    <definedName name="_xlnm.Print_Area" localSheetId="7">Rekapitulacija!$A$1:$F$12</definedName>
    <definedName name="_xlnm.Print_Titles" localSheetId="0">'A - OŠ Marin Držić'!$1:$2</definedName>
    <definedName name="_xlnm.Print_Titles" localSheetId="1">'B - OŠ Marin Getaldić'!$1:$2</definedName>
    <definedName name="_xlnm.Print_Titles" localSheetId="2">'C - OŠ Ivan Gundulić'!$1:$2</definedName>
    <definedName name="_xlnm.Print_Titles" localSheetId="3">'D - OŠ Lapad'!$1:$2</definedName>
    <definedName name="_xlnm.Print_Titles" localSheetId="4">'E - OŠ Antun Masle'!$1:$2</definedName>
    <definedName name="_xlnm.Print_Titles" localSheetId="5">'F - OŠ Mokošica'!$1:$2</definedName>
    <definedName name="_xlnm.Print_Titles" localSheetId="6">'G - OŠ Montovjerna'!$1:$2</definedName>
    <definedName name="Print_Titles_0" localSheetId="3">'D - OŠ Lapad'!$1:$2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5" l="1"/>
  <c r="J12" i="15"/>
  <c r="J11" i="15"/>
  <c r="J10" i="15"/>
  <c r="J9" i="15"/>
  <c r="J8" i="15"/>
  <c r="J7" i="15"/>
  <c r="J6" i="15"/>
  <c r="J5" i="15"/>
  <c r="J4" i="15"/>
  <c r="J22" i="15"/>
  <c r="J21" i="15"/>
  <c r="J20" i="15"/>
  <c r="J19" i="15"/>
  <c r="J18" i="15"/>
  <c r="J17" i="15"/>
  <c r="J16" i="15"/>
  <c r="J15" i="15"/>
  <c r="J32" i="15"/>
  <c r="J31" i="15"/>
  <c r="J30" i="15"/>
  <c r="J29" i="15"/>
  <c r="J28" i="15"/>
  <c r="J27" i="15"/>
  <c r="J26" i="15"/>
  <c r="J25" i="15"/>
  <c r="J24" i="15"/>
  <c r="J42" i="15"/>
  <c r="J41" i="15"/>
  <c r="J40" i="15"/>
  <c r="J39" i="15"/>
  <c r="J38" i="15"/>
  <c r="J37" i="15"/>
  <c r="J36" i="15"/>
  <c r="J35" i="15"/>
  <c r="J34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67" i="15"/>
  <c r="J66" i="15"/>
  <c r="J65" i="15"/>
  <c r="J64" i="15"/>
  <c r="J63" i="15"/>
  <c r="J62" i="15"/>
  <c r="J61" i="15"/>
  <c r="J60" i="15"/>
  <c r="J59" i="15"/>
  <c r="J58" i="15"/>
  <c r="J57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100" i="15"/>
  <c r="J101" i="15" l="1"/>
  <c r="E10" i="8" s="1"/>
  <c r="J97" i="14"/>
  <c r="E7" i="8" s="1"/>
  <c r="J96" i="14"/>
  <c r="J95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0" i="14"/>
  <c r="J39" i="14"/>
  <c r="J38" i="14"/>
  <c r="J36" i="14"/>
  <c r="J35" i="14"/>
  <c r="J34" i="14"/>
  <c r="J33" i="14"/>
  <c r="J32" i="14"/>
  <c r="J31" i="14"/>
  <c r="J30" i="14"/>
  <c r="J29" i="14"/>
  <c r="J28" i="14"/>
  <c r="J27" i="14"/>
  <c r="J25" i="14"/>
  <c r="J24" i="14"/>
  <c r="J23" i="14"/>
  <c r="J22" i="14"/>
  <c r="J21" i="14"/>
  <c r="J19" i="14"/>
  <c r="J18" i="14"/>
  <c r="J17" i="14"/>
  <c r="J16" i="14"/>
  <c r="J15" i="14"/>
  <c r="J14" i="14"/>
  <c r="J11" i="14"/>
  <c r="J10" i="14"/>
  <c r="J9" i="14"/>
  <c r="J8" i="14"/>
  <c r="J7" i="14"/>
  <c r="J6" i="14"/>
  <c r="J13" i="14"/>
  <c r="J5" i="14"/>
  <c r="J7" i="13" l="1"/>
  <c r="J33" i="13"/>
  <c r="J75" i="13"/>
  <c r="J74" i="13"/>
  <c r="J73" i="13"/>
  <c r="J72" i="13"/>
  <c r="J71" i="13"/>
  <c r="J70" i="13"/>
  <c r="J69" i="13"/>
  <c r="G69" i="13"/>
  <c r="J68" i="13"/>
  <c r="J67" i="13"/>
  <c r="J65" i="13"/>
  <c r="J64" i="13"/>
  <c r="J63" i="13"/>
  <c r="J62" i="13"/>
  <c r="J61" i="13"/>
  <c r="J60" i="13"/>
  <c r="J59" i="13"/>
  <c r="G59" i="13"/>
  <c r="J58" i="13"/>
  <c r="J57" i="13"/>
  <c r="J56" i="13"/>
  <c r="J55" i="13"/>
  <c r="J52" i="13"/>
  <c r="J51" i="13"/>
  <c r="J50" i="13"/>
  <c r="J49" i="13"/>
  <c r="J48" i="13"/>
  <c r="J47" i="13"/>
  <c r="J46" i="13"/>
  <c r="J44" i="13"/>
  <c r="J43" i="13"/>
  <c r="J42" i="13"/>
  <c r="J41" i="13"/>
  <c r="J40" i="13"/>
  <c r="J39" i="13"/>
  <c r="J38" i="13"/>
  <c r="J37" i="13"/>
  <c r="J36" i="13"/>
  <c r="J34" i="13"/>
  <c r="J32" i="13"/>
  <c r="J31" i="13"/>
  <c r="J30" i="13"/>
  <c r="J29" i="13"/>
  <c r="J28" i="13"/>
  <c r="J27" i="13"/>
  <c r="J26" i="13"/>
  <c r="J24" i="13"/>
  <c r="J23" i="13"/>
  <c r="J22" i="13"/>
  <c r="J21" i="13"/>
  <c r="J20" i="13"/>
  <c r="J19" i="13"/>
  <c r="J17" i="13"/>
  <c r="J16" i="13"/>
  <c r="J15" i="13"/>
  <c r="J14" i="13"/>
  <c r="J13" i="13"/>
  <c r="J12" i="13"/>
  <c r="J10" i="13"/>
  <c r="J9" i="13"/>
  <c r="J8" i="13"/>
  <c r="J6" i="13"/>
  <c r="J5" i="13"/>
  <c r="J4" i="13"/>
  <c r="J76" i="13" s="1"/>
  <c r="E6" i="8" s="1"/>
  <c r="J91" i="12" l="1"/>
  <c r="J90" i="12"/>
  <c r="J89" i="12"/>
  <c r="J88" i="12"/>
  <c r="J87" i="12"/>
  <c r="J86" i="12"/>
  <c r="J85" i="12"/>
  <c r="J84" i="12"/>
  <c r="J83" i="12"/>
  <c r="J82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7" i="12"/>
  <c r="J66" i="12"/>
  <c r="J65" i="12"/>
  <c r="J64" i="12"/>
  <c r="J63" i="12"/>
  <c r="J62" i="12"/>
  <c r="J61" i="12"/>
  <c r="J59" i="12"/>
  <c r="J58" i="12"/>
  <c r="J57" i="12"/>
  <c r="J56" i="12"/>
  <c r="J55" i="12"/>
  <c r="J54" i="12"/>
  <c r="J53" i="12"/>
  <c r="J52" i="12"/>
  <c r="J51" i="12"/>
  <c r="J50" i="12"/>
  <c r="J49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4" i="12"/>
  <c r="J33" i="12"/>
  <c r="J32" i="12"/>
  <c r="J31" i="12"/>
  <c r="J30" i="12"/>
  <c r="J29" i="12"/>
  <c r="J28" i="12"/>
  <c r="J27" i="12"/>
  <c r="J26" i="12"/>
  <c r="J25" i="12"/>
  <c r="J23" i="12"/>
  <c r="J22" i="12"/>
  <c r="J21" i="12"/>
  <c r="J20" i="12"/>
  <c r="J19" i="12"/>
  <c r="J18" i="12"/>
  <c r="J17" i="12"/>
  <c r="J16" i="12"/>
  <c r="J15" i="12"/>
  <c r="J13" i="12"/>
  <c r="J12" i="12"/>
  <c r="J11" i="12"/>
  <c r="J10" i="12"/>
  <c r="J9" i="12"/>
  <c r="J8" i="12"/>
  <c r="J7" i="12"/>
  <c r="J6" i="12"/>
  <c r="J5" i="12"/>
  <c r="J4" i="12" l="1"/>
  <c r="J92" i="12" s="1"/>
  <c r="E9" i="8" s="1"/>
  <c r="J109" i="11" l="1"/>
  <c r="J108" i="11"/>
  <c r="J107" i="11"/>
  <c r="J106" i="11"/>
  <c r="J105" i="11"/>
  <c r="J104" i="11"/>
  <c r="J103" i="11"/>
  <c r="J102" i="11"/>
  <c r="J101" i="11"/>
  <c r="J100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8" i="11"/>
  <c r="J67" i="11"/>
  <c r="J66" i="11"/>
  <c r="J65" i="11"/>
  <c r="J64" i="11"/>
  <c r="J63" i="11"/>
  <c r="J62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3" i="11"/>
  <c r="J32" i="11"/>
  <c r="J31" i="11"/>
  <c r="J29" i="11"/>
  <c r="J28" i="11"/>
  <c r="J27" i="11"/>
  <c r="J26" i="11"/>
  <c r="J25" i="11"/>
  <c r="J24" i="11"/>
  <c r="J22" i="11"/>
  <c r="J21" i="11"/>
  <c r="J20" i="11"/>
  <c r="J19" i="11"/>
  <c r="J18" i="11"/>
  <c r="J17" i="11"/>
  <c r="J16" i="11"/>
  <c r="J15" i="11"/>
  <c r="J14" i="11"/>
  <c r="J13" i="11"/>
  <c r="J12" i="11"/>
  <c r="J10" i="11"/>
  <c r="J9" i="11"/>
  <c r="J8" i="11"/>
  <c r="J7" i="11"/>
  <c r="J6" i="11"/>
  <c r="J5" i="11"/>
  <c r="J4" i="11"/>
  <c r="J110" i="11" l="1"/>
  <c r="E8" i="8" s="1"/>
  <c r="J97" i="10" l="1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7" i="10"/>
  <c r="J66" i="10"/>
  <c r="J65" i="10"/>
  <c r="J64" i="10"/>
  <c r="J63" i="10"/>
  <c r="J62" i="10"/>
  <c r="J61" i="10"/>
  <c r="J60" i="10"/>
  <c r="J59" i="10"/>
  <c r="J58" i="10"/>
  <c r="J57" i="10"/>
  <c r="J55" i="10"/>
  <c r="J54" i="10"/>
  <c r="J53" i="10"/>
  <c r="J52" i="10"/>
  <c r="J51" i="10"/>
  <c r="J50" i="10"/>
  <c r="J49" i="10"/>
  <c r="J48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1" i="10"/>
  <c r="J30" i="10"/>
  <c r="J29" i="10"/>
  <c r="J28" i="10"/>
  <c r="J27" i="10"/>
  <c r="J26" i="10"/>
  <c r="J25" i="10"/>
  <c r="J24" i="10"/>
  <c r="J23" i="10"/>
  <c r="J22" i="10"/>
  <c r="J20" i="10"/>
  <c r="J19" i="10"/>
  <c r="J18" i="10"/>
  <c r="J17" i="10"/>
  <c r="J16" i="10"/>
  <c r="J15" i="10"/>
  <c r="J14" i="10"/>
  <c r="J13" i="10"/>
  <c r="J12" i="10"/>
  <c r="J11" i="10"/>
  <c r="J9" i="10"/>
  <c r="J8" i="10"/>
  <c r="J7" i="10"/>
  <c r="J6" i="10"/>
  <c r="J5" i="10"/>
  <c r="J4" i="10"/>
  <c r="J98" i="10" l="1"/>
  <c r="E11" i="8" s="1"/>
  <c r="E5" i="8" l="1"/>
  <c r="E12" i="8" s="1"/>
</calcChain>
</file>

<file path=xl/sharedStrings.xml><?xml version="1.0" encoding="utf-8"?>
<sst xmlns="http://schemas.openxmlformats.org/spreadsheetml/2006/main" count="3080" uniqueCount="1140">
  <si>
    <t>Red. broj</t>
  </si>
  <si>
    <t>Reg. broj</t>
  </si>
  <si>
    <t>Šifra</t>
  </si>
  <si>
    <t>Naziv materijala</t>
  </si>
  <si>
    <t>Autori</t>
  </si>
  <si>
    <t>Vrsta izdanja
(radna bilježnica, likovna mapa, tehnička kutija)</t>
  </si>
  <si>
    <t>Nakladnik</t>
  </si>
  <si>
    <t>Broj primjeraka (KOM)</t>
  </si>
  <si>
    <t>Jedinična cijena bez 
PDV-a (EUR)</t>
  </si>
  <si>
    <t>Ukupna cijena bez PDV-a (EUR)</t>
  </si>
  <si>
    <t>1. RAZRED</t>
  </si>
  <si>
    <t>1.</t>
  </si>
  <si>
    <t>NINA I TINO 1</t>
  </si>
  <si>
    <t>Jelena Sikirica</t>
  </si>
  <si>
    <t>edukativne aktivnosti za nastavu glazbene kulture u 1. razredu osnovne škole</t>
  </si>
  <si>
    <t>2.</t>
  </si>
  <si>
    <t>MOJI TRAGOVI 1 (NOVO!!!)</t>
  </si>
  <si>
    <t>Vesna Budinski, Martina Kolar Billege, Gordana Ivančić</t>
  </si>
  <si>
    <t>radna bilježnica hrvatskog jezika za 1. razred</t>
  </si>
  <si>
    <t>3.</t>
  </si>
  <si>
    <t>SUPER MATEMATIKA ZA PRAVE TRAGAČE 1 (NOVO!!!)</t>
  </si>
  <si>
    <t>Marijana Martić, Gordana Ivančić, Jelena Marković</t>
  </si>
  <si>
    <t>radna bilježnica za prvi razred osnovne škole</t>
  </si>
  <si>
    <t>4.</t>
  </si>
  <si>
    <t>NEW BUILDING BLOCKS 1</t>
  </si>
  <si>
    <t>Kristina Čajo Anđel, Daška Domljan, Ankica Knezović, Danka Singer</t>
  </si>
  <si>
    <t>radna bilježnica iz engleskog jezika za prvi razred, prva godina učenja</t>
  </si>
  <si>
    <t>Profil Klett d.o.o.</t>
  </si>
  <si>
    <t>5.</t>
  </si>
  <si>
    <t>U BOŽJOJ LJUBAVI</t>
  </si>
  <si>
    <t>Ana Volf, Tihana Petković</t>
  </si>
  <si>
    <t>radna bilježnica za katolički vjeronauk prvoga razreda osnovne škole</t>
  </si>
  <si>
    <t>Nadbiskupski duhovni stol - Glas Koncila</t>
  </si>
  <si>
    <t>2. RAZRED</t>
  </si>
  <si>
    <t>PČELICA  2 (1. i 2. dio)</t>
  </si>
  <si>
    <t> Sonja Ivić, Marija Krmpotić;</t>
  </si>
  <si>
    <t>radna bilježnica za hrvatski jezik u drugom razredu osnovne škole</t>
  </si>
  <si>
    <t>Školska knjiga</t>
  </si>
  <si>
    <t>MOJ SRETNI BROJ 2</t>
  </si>
  <si>
    <t>Sanja Jakovljević Rogić, Dubravka Miklec, Graciella Prtajin</t>
  </si>
  <si>
    <t>radna bilježnica za matematiku u drugom razredu osnovne škole</t>
  </si>
  <si>
    <t>EUREKA 2</t>
  </si>
  <si>
    <t>Sanja Ćorić Grgić, Snježana Bakarić Palička, Ivana Križanac, Žaklin Lukša</t>
  </si>
  <si>
    <t>radna bilježnica za prirodu i društvo u drugom razred u osnovne škole</t>
  </si>
  <si>
    <t>NEW BUILDING BLOCKS 2</t>
  </si>
  <si>
    <t>radna bilježnica iz engleskog jezika za drugi razred, druga godina učenja</t>
  </si>
  <si>
    <t>U PRIJATELJSTVU S BOGOM</t>
  </si>
  <si>
    <t>radna bilježnica za katolički vjeronauk drugoga razreda osnovne škole</t>
  </si>
  <si>
    <t>6.</t>
  </si>
  <si>
    <t>MOJA DOMENA 2</t>
  </si>
  <si>
    <t>Blaženka Rihter, Karmen Toić Dlaičić</t>
  </si>
  <si>
    <t>radna bilježnica iz informatike za drugi razred</t>
  </si>
  <si>
    <t>Alfa d.d.</t>
  </si>
  <si>
    <t>3. RAZRED</t>
  </si>
  <si>
    <t>ŠKRINJICA SLOVA I RIJEČI 3</t>
  </si>
  <si>
    <t>Andrea Šribulja Horvat, Marija Mapilele, Vesna Marjanović, Marina Gabelica, Dubravka Težak</t>
  </si>
  <si>
    <t>radna bilježnica iz hrvatskoga jezika za treći razred osnovne škole</t>
  </si>
  <si>
    <t>MATEMATIKA 3</t>
  </si>
  <si>
    <t>Josip Markovac</t>
  </si>
  <si>
    <t>radna bilježnica iz matematike za treći razred osnovne škole</t>
  </si>
  <si>
    <t>PRIRODA, DRUŠTVO I JA 3</t>
  </si>
  <si>
    <t>Mila Bulić, Gordana Kralj, Lidija Križanić, Karmen Hlad, Andreja Kovač, Andreja Kosorčić</t>
  </si>
  <si>
    <t>radna bilježnica iz prirode i društva za treći razred osnovne škole</t>
  </si>
  <si>
    <t>NEW BUILDING BLOCKS 3</t>
  </si>
  <si>
    <t>Kristina Čajo Anđel, Ankica Knezović</t>
  </si>
  <si>
    <t>radna bilježnica iz engleskoga jezika za treći razred, treća godina učenja</t>
  </si>
  <si>
    <t>U LJUBAVI I POMIRENJU</t>
  </si>
  <si>
    <t>Tihana Petković, Ana Volf, Ivica Pažin, Ante Pavlović</t>
  </si>
  <si>
    <t xml:space="preserve"> radna bilježnica za katolički vjeronauk trećeg razreda</t>
  </si>
  <si>
    <t>Kršćanska sadašnjost</t>
  </si>
  <si>
    <t>4. RAZRED</t>
  </si>
  <si>
    <t>NEW BUILDING BLOCKS 4</t>
  </si>
  <si>
    <t>Kristina Čajo Anđel, Daška Domljan, Mia Šavrljuga</t>
  </si>
  <si>
    <t>radna bilježnica iz engleskoga jezika za četvrti razred osnovne škole, četvrta godina učenja</t>
  </si>
  <si>
    <t>PROFIL</t>
  </si>
  <si>
    <t>DAROVI VJERE I ZAJEDNIŠTVA</t>
  </si>
  <si>
    <t>Ivica Pažin, Ante Pavlović, Ana Volf, Tihana Petković</t>
  </si>
  <si>
    <t>radna bilježnica za katolički vjeronauk četvrtoga razreda osnovne škole</t>
  </si>
  <si>
    <t>MOJA DOMENA 4</t>
  </si>
  <si>
    <t>Blaženka Rihter, Karmen Toić Dlačić</t>
  </si>
  <si>
    <t>radna bilježnica</t>
  </si>
  <si>
    <t>REPORTEROS INTERNACIONALES 1</t>
  </si>
  <si>
    <t>Marcela Calabia, Maria Letizia Galli, Maria Signo Fuentes</t>
  </si>
  <si>
    <t>radna bilježnica za španjolski jezik, 4. i/ili 5. razred osnovne škole, prvi i drugi strani jezik</t>
  </si>
  <si>
    <t>PAROLANDIA 1</t>
  </si>
  <si>
    <t>Dubravka Novak, Silvia Venchiarutti, Kristina Huljev</t>
  </si>
  <si>
    <t>trening jezičnih vještina iz talijanskog jezika u četvrtom razredu, 1. godina učenja</t>
  </si>
  <si>
    <t>Školska knjiga d.d.</t>
  </si>
  <si>
    <t>#DEUTSCH 1</t>
  </si>
  <si>
    <t>Alexa Mathias, Jasmina Troha</t>
  </si>
  <si>
    <t>radna bilježnica njemačkog jezika u četvrtom razredu osnovne škole - 1. godina učenja</t>
  </si>
  <si>
    <t>7.</t>
  </si>
  <si>
    <t>MATEMATIČKA MREŽA</t>
  </si>
  <si>
    <t>Maja Cindrić, Irena Mišurac, Nataša Ljubić Klemše</t>
  </si>
  <si>
    <t>radna bilježnica za matematiku u četvrtom razredu osnovne škole</t>
  </si>
  <si>
    <t>8.</t>
  </si>
  <si>
    <t>ISTRAŽUJEMO NAŠ SVIJET 4</t>
  </si>
  <si>
    <t>Tamara Kisovar Ivanda, Alena Letina, Zdenko Braičić</t>
  </si>
  <si>
    <t>radna bilježnica za prirodu i društvo u četvrtom razredu osnovne škole</t>
  </si>
  <si>
    <t>9.</t>
  </si>
  <si>
    <t>ŠKRINJICA SLOVA I RIJEČI 4</t>
  </si>
  <si>
    <t>Dubravka Težak, Marina Gabelica, Vesna Marjanović, Andrea Škribulja Horvat</t>
  </si>
  <si>
    <t>radna bilježnica iz hrvatskog jezika za 4. razred osnovne škole</t>
  </si>
  <si>
    <t>10.</t>
  </si>
  <si>
    <t>OTKRIVAMO MATEMATIKU 4</t>
  </si>
  <si>
    <t>Dubravka Glasnović Gracin, Gabriela Žokalj, Tanja Soucie</t>
  </si>
  <si>
    <t>radna bilježnica iz matematike za 4. razred osnovne škole</t>
  </si>
  <si>
    <t>11.</t>
  </si>
  <si>
    <t>PRIRODA, DRUŠTVO I JA 4</t>
  </si>
  <si>
    <t>Nikola Štambak, Tomislav Šarlija, Dragana Mamić, Gordana Kralj, dr.sc. Mila Bulić</t>
  </si>
  <si>
    <t>radna bilježnica iz prirode i društva za 4. razred osnovne škole</t>
  </si>
  <si>
    <t>5. RAZRED</t>
  </si>
  <si>
    <t>RIGHT ON! 1</t>
  </si>
  <si>
    <t>Jenny Dooley, Zorana Brodarić</t>
  </si>
  <si>
    <t>vježbenica s prilagođenim sadržajem</t>
  </si>
  <si>
    <t>Jenny Dooley</t>
  </si>
  <si>
    <t>MOJA ZEMLJA 1</t>
  </si>
  <si>
    <t>Ivan Gambiroža, Josip Jukić, Dinko Marin, Ana Mesić</t>
  </si>
  <si>
    <t>radna bilježnica iz geografije za peti razred</t>
  </si>
  <si>
    <t>HRVATSKE JEZIČNE NITI 5</t>
  </si>
  <si>
    <t>Sanja Miloloža, Rada Cikuša, Davor Šimić, Bernardina Petrović</t>
  </si>
  <si>
    <t>#MOJPORTAL5</t>
  </si>
  <si>
    <t>Magdalena Babić, Nikolina Bubica, Stanko Leko, Zoran Dimovski, Mario Stančić, Ivana Ružić, Nikola Mihočka, Branko Vejnović</t>
  </si>
  <si>
    <t>Pavić, Drezgić, Budojević</t>
  </si>
  <si>
    <t>radna bilježnica za pomoć u učenju informatike u petom razredu osnovne škole</t>
  </si>
  <si>
    <t>VREMEPLOV 5</t>
  </si>
  <si>
    <t>Neven Budak, Miljenko Hajdarović, Manuela Kujundžić, Šime Labor</t>
  </si>
  <si>
    <t>PRIRODA 5</t>
  </si>
  <si>
    <t>Damir Bendelja, Doroteja Domjanović Horvat, Diana Garašić, Žaklin Lukša, Ines Budić, Đurđica Culjak, Marijana Gudić</t>
  </si>
  <si>
    <t>MAXIMAL 2</t>
  </si>
  <si>
    <t>Giorgio Motta, Elzbieta Krulak-Kempisty, Claudia Brass, Dagmar Glück, Mirjana Klobučar</t>
  </si>
  <si>
    <t>DIZZI MAT 5</t>
  </si>
  <si>
    <t>Ivan Jukić, Kristina Lukačić</t>
  </si>
  <si>
    <t>radna bilježnica za sustavno rješavanje domaće zadaće</t>
  </si>
  <si>
    <t xml:space="preserve"> Profil Klett d.o.o. </t>
  </si>
  <si>
    <t>UČITELJU, GDJE STANUJEŠ?</t>
  </si>
  <si>
    <t>Mirjana Novak, Barbara Sipina</t>
  </si>
  <si>
    <t>MATEMATIKA 5</t>
  </si>
  <si>
    <t>Ljiljana Peretin, Denis Vujanović</t>
  </si>
  <si>
    <t>radna bilježnica za pomoć u učenju matematike u petom razredu osnovne škole</t>
  </si>
  <si>
    <t xml:space="preserve">Školska knjiga d. d. </t>
  </si>
  <si>
    <t>6. RAZRED</t>
  </si>
  <si>
    <t>RIGHT ON! 2</t>
  </si>
  <si>
    <t>Ljerka Vukić</t>
  </si>
  <si>
    <t>radna bilježnica iz engleskog jezika za 6. razred, 6. godina učenja</t>
  </si>
  <si>
    <t>MOJA ZEMLJA 2</t>
  </si>
  <si>
    <t>radna bilježnica iz geografije za šesti razred</t>
  </si>
  <si>
    <t>HRVATSKI ZA 6 / ŠESTICA</t>
  </si>
  <si>
    <t>Ela Družijanić-Hajdarević, Nataša Jurić-Stanković, Gordana Lovrenčić-Rojc, Valentina Lugomer, Lidija Sykora-Nagy, Zrinka Romić</t>
  </si>
  <si>
    <t>radna bilježnica iz hrvatskoga jezika za šesti razred</t>
  </si>
  <si>
    <t>BIRAM SLOBODU</t>
  </si>
  <si>
    <t xml:space="preserve">radna bilježnica </t>
  </si>
  <si>
    <t>#MOJPORTAL6</t>
  </si>
  <si>
    <t>radna bilježnica za pomoć u učenju informatike u šestom razredu osnovne škole</t>
  </si>
  <si>
    <t>VREMEPLOV 6</t>
  </si>
  <si>
    <t>Anita Gambiraža Knez, Miljenko Hajdarović, Manuela Kujundžić, Šime Labor</t>
  </si>
  <si>
    <t>radna bilježnica povijesti za šesti razred osnovne škole</t>
  </si>
  <si>
    <t>RAGAZZINI.IT 3</t>
  </si>
  <si>
    <t>Nina Karković, Andreja Mrkonjić</t>
  </si>
  <si>
    <t>radna bilježnica iz talijanskog jezika s dodatnim digitalnim sadržajima u šestome razredu, 3. godina učenja</t>
  </si>
  <si>
    <t>MATEMATIKA 6</t>
  </si>
  <si>
    <t>radna bilježnica za pomoć u učenju matematike u šestom razredu osnovne škole</t>
  </si>
  <si>
    <t>REPORTEROS INTERNACIONALES 2</t>
  </si>
  <si>
    <t>Marcela Calabia, Sonia Campos, Maria Letizia Gallo, Jorgelina Emilse San Pedro, Maria Signo Fuentes, Sara Ruth Talledo Hernandez</t>
  </si>
  <si>
    <t>radna bilježnica za španjolski jezik, 6. i/ili 7. razred, prvi i drugi strani jezik</t>
  </si>
  <si>
    <t>12.</t>
  </si>
  <si>
    <t>DIZZI MAT 6</t>
  </si>
  <si>
    <t>7. RAZRED</t>
  </si>
  <si>
    <t>RIGHT ON! 3</t>
  </si>
  <si>
    <t>radna bilježnica iz engleskog jezika za sedmi razred  (sedma godina učenja)</t>
  </si>
  <si>
    <t>MOJA ZEMLJA 3</t>
  </si>
  <si>
    <t>Ante Kožul, Silvija Krpes, Krunoslav Samardžić, Milan Vukelić</t>
  </si>
  <si>
    <t>radna bilježnica iz geografije za sedmi razred</t>
  </si>
  <si>
    <t>Jenny Dooley, Maja Penava Aleksić</t>
  </si>
  <si>
    <t>vježbenica s prilagođenim sadržajem za 7. razred osnovne škole</t>
  </si>
  <si>
    <t>HRVATSKI ZA 7 / SEDMICA</t>
  </si>
  <si>
    <t>Gordana Kučinić, Gordana Lovrenčić-Rojc, Valentina Lugomer, Lidija Sykora-Nagy, Zdenka Šopar</t>
  </si>
  <si>
    <t>radna bilježnica iz hrvatskoga jezika za sedmi razred</t>
  </si>
  <si>
    <t>#MOJPORTAL7</t>
  </si>
  <si>
    <t>#DEUTSCH 4</t>
  </si>
  <si>
    <t>Alexa Mathias, Jasmina Troha, Andrea Tukša</t>
  </si>
  <si>
    <t>radna bilježnica iz njemačkog jezika s dodatnim digitalnim sadržajima u sedmom razredu osnovne škole, 4. godina učenja</t>
  </si>
  <si>
    <t>DIZZI MAT 7</t>
  </si>
  <si>
    <t>VREMEPLOV 7</t>
  </si>
  <si>
    <t>Igor Despot, Gordana Frol, Miljenko Hajdarović</t>
  </si>
  <si>
    <t>radna bilježnica povijesti za sedmi razred</t>
  </si>
  <si>
    <t>NEKA JE BOG PRVI</t>
  </si>
  <si>
    <t>Josip Periš, Marina Šimić, Ivana Peričić</t>
  </si>
  <si>
    <t>RAGAZZINI.IT 4</t>
  </si>
  <si>
    <t>radna bilježnica talijanskoga jezika s dodatnim digitalnim sadržajima u sedmom razredu, 4. godina učenja</t>
  </si>
  <si>
    <t>KEMIJA 7</t>
  </si>
  <si>
    <t>Marijana Magdić, Nikolina Štiglić</t>
  </si>
  <si>
    <t>radna bilježnica s materijalima za pomoć učenicima pri učenju kemije u 7. razred osnovne škole</t>
  </si>
  <si>
    <t>8. RAZRED</t>
  </si>
  <si>
    <t>HRVATSKI ZA 8 / OSMICA</t>
  </si>
  <si>
    <t>Gordana Lovrenčić-Rojc, Valentina Lugomer, Lidija Sykora-Nagy, Zdenka Šopar</t>
  </si>
  <si>
    <t>radna bilježnica iz hrvatskoga jezika za osmi razred</t>
  </si>
  <si>
    <t>DIZZI MAT 8</t>
  </si>
  <si>
    <t>MOJA ZEMLJA 4</t>
  </si>
  <si>
    <t>radna bilježnica iz geografije za osmi razred</t>
  </si>
  <si>
    <t>VREMEPLOV 8</t>
  </si>
  <si>
    <t>Tomislav Bogdanović, Miljenko Hajdarović, Domagoj Švigir</t>
  </si>
  <si>
    <t>radna bilježnica iz povijesti za osmi razred</t>
  </si>
  <si>
    <t>RIGHT ON! 4</t>
  </si>
  <si>
    <t>vježbenica s prilagođenim sadržajem za 8. razred osnovne škole</t>
  </si>
  <si>
    <t>radna bilježnica iz engleskog jezika za osmi razred osnovne škole (osma godina učenja)</t>
  </si>
  <si>
    <t>KEMIJA 8</t>
  </si>
  <si>
    <t>Kučalo, Horvat Sinovčić</t>
  </si>
  <si>
    <t>radna bilježnica s materijalima za pomoć učenicima pri učenju kemije u 8. razred osnovne škole</t>
  </si>
  <si>
    <t>#DEUTSCH 5</t>
  </si>
  <si>
    <t>radna bilježnica iz njemačkog jezika u osmom razredu osnovne škole, 5. godina učenja s dodatnim digitalnim sadržajima</t>
  </si>
  <si>
    <t>UKORAK S ISUSOM</t>
  </si>
  <si>
    <t>BIOLOGIJA 8</t>
  </si>
  <si>
    <t>Ivančić, Kalanj Kraljević.</t>
  </si>
  <si>
    <t>radna bilježnica s dodatnim materijalima za pomoć učenicima pri učenju biologije u 8. razredu osnovne škole</t>
  </si>
  <si>
    <t>REPORTEROS INTERNACIONALES 3</t>
  </si>
  <si>
    <t>Barbara Bruna Bonetto, Marcela Calabia, Natalia Cancellieri, Maria Letizia Galli, Matilde Martinez, Sara Ruth Talledo Hernandez</t>
  </si>
  <si>
    <t>radna bilježnica za španjolski jezik, za 7. i/ili 8. razred osnovne škole, prvi i drugi strani jezik</t>
  </si>
  <si>
    <t>TROŠKOVNIK B - OBRAZOVNI MATERIJALI ZA ŠKOLSKU GODINU 2024./2025. - OSNOVNA ŠKOLA MARIN GETALDIĆ</t>
  </si>
  <si>
    <t>dr. sc. Dunja Pavličević-Franić, dr. sc. Vladimira Velički, Vlatka Domišljanović</t>
  </si>
  <si>
    <t>MIŠOLOVKA 1</t>
  </si>
  <si>
    <t>Gordana Sokol, Mihaela Mandić, Jasmina Purgar, Gordana Lohajner</t>
  </si>
  <si>
    <t>radna bilježnica iz informatike za 1. razred osnovne škole</t>
  </si>
  <si>
    <t>Udžbenik.hr d.o.o.</t>
  </si>
  <si>
    <t>Dip in 1</t>
  </si>
  <si>
    <t>Biserka Džeba, Vlasta Živković</t>
  </si>
  <si>
    <t>radna bilježnica za engleski jezik u prvome razredu osnovne škole, prva godina učenja</t>
  </si>
  <si>
    <t>U Božjoj ljubavi</t>
  </si>
  <si>
    <t>GK</t>
  </si>
  <si>
    <t>Matematika 1, radna bilježnica iz matematike za prvi razred osnovne škole</t>
  </si>
  <si>
    <t>Anita Čupić, Maja Matas, Esma Sarajčev</t>
  </si>
  <si>
    <t>Sonja Ivić, Marija Krmpotić</t>
  </si>
  <si>
    <t>Dubravka Miklec, Sanja Jakovljević Rogić, Graciella Prtajin</t>
  </si>
  <si>
    <t>ISTRAŽUJEMO NAŠ SVIJET 2</t>
  </si>
  <si>
    <t>radna bilježnica za prirodu i društvo u drugom razredu osnovne škole</t>
  </si>
  <si>
    <t>MIŠOLOVKA 2</t>
  </si>
  <si>
    <t>radna bilježnica iz informatike za 2. razred osnovne škole, IZDANJE 2020</t>
  </si>
  <si>
    <t>New building blocks 2</t>
  </si>
  <si>
    <t>radna bilježnica iz engleskoga jezika za drugi razred osnovne škole</t>
  </si>
  <si>
    <t>U prijateljstvu s Bogom</t>
  </si>
  <si>
    <t>Tihana Petković, Josip Šimunović, Suzana Lipovac</t>
  </si>
  <si>
    <t>ISTRAŽUJEMO NAŠ SVIJET 3</t>
  </si>
  <si>
    <t>Alena Letina, Tamara Kisovar Ivanda, Zdenko Braičić</t>
  </si>
  <si>
    <t>radna bilježnica za prirodu i društvo u trećem razredu osnovne škole</t>
  </si>
  <si>
    <t>MIŠOLOVKA 3</t>
  </si>
  <si>
    <t>radna bilježnica iz informatike za 3. razred osnovne škole, IZDANJE 2020</t>
  </si>
  <si>
    <t>New building blocks 3</t>
  </si>
  <si>
    <t>radna bilježnica iz engleskoga jezika za treći razred osnovne škole</t>
  </si>
  <si>
    <t xml:space="preserve">U LJUBAVI I POMIRENJU </t>
  </si>
  <si>
    <t>- radna bilježnica za katolički vjeronauk trećeg razreda osnovne škole</t>
  </si>
  <si>
    <t>Ana Havidić, Danijela Klajn, Marina Mužek</t>
  </si>
  <si>
    <t>MIŠOLOVKA 4</t>
  </si>
  <si>
    <t>radna bilježnica iz informatike za 4. razred osnovne škole, IZDANJE 2020.</t>
  </si>
  <si>
    <t>New building blocks 4</t>
  </si>
  <si>
    <t>Kristina Čajo Anđel, Daška Domljan, Paula Vranković</t>
  </si>
  <si>
    <t xml:space="preserve">radna bilježnica iz engleskoga jezika za četvrti razred </t>
  </si>
  <si>
    <t>radna bilježnciaza katolički vjeronauk četvrtoga razreda osnovne škole</t>
  </si>
  <si>
    <t>Dubravka Novak, Silvia Venchiarutti</t>
  </si>
  <si>
    <t>radna bilježnica iz talijanskog jezika u četvrtom razredu osnovne škole</t>
  </si>
  <si>
    <t>Pauline Grazian, Gwendoline Le Ray, Stephanie Pace</t>
  </si>
  <si>
    <t>radna bilježnica za francuski jezik, 4. razred osnovne škole, 1. godina učenja, 2. strani jezik</t>
  </si>
  <si>
    <t>Naš hrvatski 5, radna bilježnica</t>
  </si>
  <si>
    <t>Anita Šojat, Vjekoslava Hrastović, Marina Utrobičić, Nada Marguš</t>
  </si>
  <si>
    <t>radna bilježnica za hrvatski jezik u petome razredu</t>
  </si>
  <si>
    <t>Hello, World! 5, radna bilježnica</t>
  </si>
  <si>
    <t>Ivana Karin, Marinko Uremović</t>
  </si>
  <si>
    <t>radna bilježnica iz engleskoga jezika za peti razred osnovne škole, peta godina učenja</t>
  </si>
  <si>
    <t>Klio 5, radna bilježnica</t>
  </si>
  <si>
    <t>Sonja Banić, Tina Matanić</t>
  </si>
  <si>
    <t>radna bilježnica za povijest u petom razredu</t>
  </si>
  <si>
    <t xml:space="preserve">Školska knjiga </t>
  </si>
  <si>
    <t>Moja Zemlja 1, radna bilježnica</t>
  </si>
  <si>
    <t>INFORMATIKA+ 5, radna bilježnica</t>
  </si>
  <si>
    <t>Ines Kniewald, Vinkoslav Galešev, Gordana Sokol, Vlasta Vlahović, Dalia Kager, Hrvoje Kovač</t>
  </si>
  <si>
    <t>radna bilježnica iz informatike za 5. razred osnovne škole, IZDANJE 2019.</t>
  </si>
  <si>
    <t>Udžbenik.hr</t>
  </si>
  <si>
    <t>Učitelju, gdje stanuješ? - radna bilježnica</t>
  </si>
  <si>
    <t>Radna bilježnica za katolički vjeronauk petoga razreda osnovne škole</t>
  </si>
  <si>
    <t>MERCI ! 1, radna bilježnica</t>
  </si>
  <si>
    <t>Adrien Payet, Isabel Rubio, Emile Ruiz</t>
  </si>
  <si>
    <t xml:space="preserve">radna bilježnica za francuski jezik u petom razredu </t>
  </si>
  <si>
    <t>DIZZI MAT 5, radna bilježnica</t>
  </si>
  <si>
    <t>radna bilježnica za sustavno rješavanje domaće zadaće za peti razred osnovne škole</t>
  </si>
  <si>
    <t xml:space="preserve">6. RAZRED </t>
  </si>
  <si>
    <t>Hrvatski za 6, radna bilježnica</t>
  </si>
  <si>
    <t>Ela Družijanić-Hajdarević, Nataša Juriš Stanković, Gordana Lovrenčić-Rojc, Valentina Lugomer, Lidija Sykora-Nagy, Zrinka Romić</t>
  </si>
  <si>
    <t>Hello, World! 6, radna bilježnica</t>
  </si>
  <si>
    <t>Ivana Kirin, Marinko Uremović</t>
  </si>
  <si>
    <t>radna bilježnica iz engleskoga jezika za šesti razred osnovne škole, šesta godina učenja</t>
  </si>
  <si>
    <t>Dizzi MAT 6, radna bilježnica</t>
  </si>
  <si>
    <t>Josipa Smrekar, Nataša Ostojić</t>
  </si>
  <si>
    <t>radna bilježnica za sustavno rješavanje domaće zadaće za šesti razred osnovn škole</t>
  </si>
  <si>
    <t>Vremeplov 6, radna bilježnica</t>
  </si>
  <si>
    <t>Anita Gambiraža Knez, Šime Labor, Manuela Kujundžić</t>
  </si>
  <si>
    <t>radna bilježnica iz povijesti za šesti razred</t>
  </si>
  <si>
    <t>Moja Zemlja 2, radna bilježnica</t>
  </si>
  <si>
    <t>INFORMATIKA+ 6, radna bilježnica</t>
  </si>
  <si>
    <t>Ines Kniewald, Vinkoslav Galešev, Gordana Sokol, Vlasta Vlahović, Hrvoje Kovač</t>
  </si>
  <si>
    <t>radna bilježnica iz informatike za 6. razred osnovne škole, IZDANJE 2020.</t>
  </si>
  <si>
    <t>MERCI! 2 radna bilježnica</t>
  </si>
  <si>
    <t>S. Champagne, A.C. Couderc, A. Payet, I. Rubio, E.F. Ruiz</t>
  </si>
  <si>
    <t>radna bilježnica za francuski jezik u 6. razredu osnovne škole, 3. godina učenja</t>
  </si>
  <si>
    <t xml:space="preserve">7. RAZRED      </t>
  </si>
  <si>
    <t xml:space="preserve">Hrvatski za 7, radna bilježnica </t>
  </si>
  <si>
    <t>Hello, World! 7, radna bilježnica</t>
  </si>
  <si>
    <t>Sanja Božinović, Snježana Pavić i Mia Šavrljuga</t>
  </si>
  <si>
    <t>radna bilježnica iz engleskoga jezika za sedmi razred osnovne škole, sedma godina učenja</t>
  </si>
  <si>
    <t>Biologija 7, radna bilježnica</t>
  </si>
  <si>
    <t>Valerija Begić, mr. sc. Marijana Bastićš, Ana Bakarić, Bernarda Kralj Golub</t>
  </si>
  <si>
    <t>radna bilježnica iz biologije za sedmi razred</t>
  </si>
  <si>
    <t>Kemija 7, radna bilježnica</t>
  </si>
  <si>
    <t>Sanja Lukić, Ivana Marić Zerdun, Nataša Trenčevska, Marijan Varga</t>
  </si>
  <si>
    <t>radna bilježnica za kemiju u sedmom razredu</t>
  </si>
  <si>
    <t>Dizzi MAT 7, radna bilježnica</t>
  </si>
  <si>
    <t>T. Pišković, A. Mikuš</t>
  </si>
  <si>
    <t>radna bilježnica za sustavno rješavanje domaće zadaće za sedmi razred osnovne škole</t>
  </si>
  <si>
    <t>Vremeplov 7, radna bilježnica</t>
  </si>
  <si>
    <t>Gordana Frol, Miljenko Hajdarović</t>
  </si>
  <si>
    <t>radna bilježnica iz povijesti za sedmi razred</t>
  </si>
  <si>
    <t>Moja Zemlja 3, radna bilježnica</t>
  </si>
  <si>
    <t>INFORMATIKA+ 7, radna bilježnica</t>
  </si>
  <si>
    <t>Ines Kniewald, Vinkoslav Galešev, Gordana Sokol, Vlasta Vlahović, Dalia Kager, Hrvoje Kovač, Nadica Kunštek</t>
  </si>
  <si>
    <t>radna bilježnica iz informatike za 7. razred osnovne škole, IZDANJE 2020.</t>
  </si>
  <si>
    <t>RAGAZZINI.IT 4 - radna bilježnica</t>
  </si>
  <si>
    <t>radna bilježnica talijanskoga jezika u 7. razredu osnovne škole, 4. godina učenja</t>
  </si>
  <si>
    <t xml:space="preserve">8. RAZRED     </t>
  </si>
  <si>
    <t>Hrvatski za 8/Osmica - radna bilježnica</t>
  </si>
  <si>
    <t xml:space="preserve">radna bilježnica iz hrvatskoga jezika za osmi razred </t>
  </si>
  <si>
    <t>Hello, World! 8, radna bilježnica</t>
  </si>
  <si>
    <t>DarIo Abram, Ivana Kirin, Bojana Palijan</t>
  </si>
  <si>
    <t>radna bilježnica iz engleskoga jezika za osmi razred osnovne škole, osma godina učenja</t>
  </si>
  <si>
    <t>Biologija 8, radna bilježnica</t>
  </si>
  <si>
    <t>radna bilježnica iz biologije za osmi razred</t>
  </si>
  <si>
    <t>Marijana Magdić , Nikolina Štiglić</t>
  </si>
  <si>
    <t>Dizzi MAT 8, radna bilježnica</t>
  </si>
  <si>
    <t>I. Katalenac, R. Sosa</t>
  </si>
  <si>
    <t>radna bilježnica za sustavno rješavanje domaće zadaće za osmi razred osnovne škole</t>
  </si>
  <si>
    <t>Klio 8, radna bilježnica</t>
  </si>
  <si>
    <t>Krešimir Erdelja, Igor Stojaković</t>
  </si>
  <si>
    <t>radna bilježnica za povijesti u osmom razredu</t>
  </si>
  <si>
    <t>Moja zemlja 4, radna bilježnica</t>
  </si>
  <si>
    <t>Aleksandar Lukić, Vid Jakša Opačić, Ivan Paradi, Petar Perić</t>
  </si>
  <si>
    <t>INFORMATIKA+ 8, radna bilježnica</t>
  </si>
  <si>
    <t>radna bilježnica iz informatike za 8. razred osnovne škole, IZDANJE 2020.</t>
  </si>
  <si>
    <t>PAROLANDIA 5 - radna bilježnica</t>
  </si>
  <si>
    <t>radna bilježnica iz talijanskog jezika u osmom razredu osnovne škole</t>
  </si>
  <si>
    <t>TROŠKOVNIK B - UKUPNO OBRAZOVNI MATERIJALI ZA ŠK.GOD. 2024./2025. - OSNOVNA ŠKOLA MARIN GETALDIĆ:</t>
  </si>
  <si>
    <t>TROŠKOVNIK C - RADNE BILJEŽNICE ZA ŠKOLSKU GODINU 2024./2025. - OSNOVNA ŠKOLA IVAN GUNDULIĆ</t>
  </si>
  <si>
    <t>OSNOVNA ŠKOLA IVANA GUNDULIĆA - matična škola</t>
  </si>
  <si>
    <t>PČELICA 1, komplet I. i II. DIO, radna bilježnica za hrvatski jezik u prvom razredu osnovne škole</t>
  </si>
  <si>
    <t>radna bilježnica za hrvatski jezik u prvom razredu osnovne škole, komplet 1. i 2. dio</t>
  </si>
  <si>
    <t>MOJ SRETNI BROJ 1, radna bilježnica za matematiku u prvom razredu osnovne škole</t>
  </si>
  <si>
    <t>radna bilježnica za prirodu i društvo u prvom razredu osnovne škole</t>
  </si>
  <si>
    <t>Istražujemo naš svijet 1</t>
  </si>
  <si>
    <t>Alena Letina, Tamara Kisovar Ivanda, Ivan De Zan</t>
  </si>
  <si>
    <t>Tihana Petković,Ana Volf, Milena Dodig,Blaženka Matić  Radna bilježnica</t>
  </si>
  <si>
    <t>Glas Koncila</t>
  </si>
  <si>
    <t>127001</t>
  </si>
  <si>
    <t>013872</t>
  </si>
  <si>
    <t>e-SVIJET 1, radna bilježnica informatike u prvom razredu osnovne škole</t>
  </si>
  <si>
    <t>Josipa Blagus, Marijana Šundov</t>
  </si>
  <si>
    <t>Terezija Zokić, Benita Vladušić, Ankica Španić, Jadranka Jurić;</t>
  </si>
  <si>
    <t>Istražujemo naš svijet 2</t>
  </si>
  <si>
    <t xml:space="preserve">Biserka Džeba, Maja Mardešić </t>
  </si>
  <si>
    <t>Tihana Petković, Ana Volf,Milena Dodig, Blaženka Matić  Radna bilježnica</t>
  </si>
  <si>
    <t>127002</t>
  </si>
  <si>
    <t>013873</t>
  </si>
  <si>
    <t>e-SVIJET 2, radna bilježnica informatike za drugi razred osnovne škole</t>
  </si>
  <si>
    <t>Josipa Blagus, Ana Budojević, Marijana Šundov</t>
  </si>
  <si>
    <t>ZLATNA VRATA 3</t>
  </si>
  <si>
    <t>Sonja Ivić, Marija Krmpotić, Nina Pezelj, Marija Novosel:</t>
  </si>
  <si>
    <t>MOJ SRETNI BROJ 3, radna bilježnica za matematiku u 3.razredu osnovne škole</t>
  </si>
  <si>
    <t>Snježana Bakarić Palička, Sanja Ćorić Grgić, Ivana Križanac, Žaklin Lukša</t>
  </si>
  <si>
    <t>014127</t>
  </si>
  <si>
    <t xml:space="preserve">Dip in 3, radna bilježnica za engleski jezik u trećem razredu osnovne škole, treća godina učenja </t>
  </si>
  <si>
    <t>Maja Madrešić</t>
  </si>
  <si>
    <t>U ljubavi i pomirenju</t>
  </si>
  <si>
    <t>Tihana Petković, Ana Volf, Ivica Pažin, Ante Pavlović     Radna bilježnica</t>
  </si>
  <si>
    <t>Kršćanska sadašnjost d.o.o.</t>
  </si>
  <si>
    <t>Sonja Ivić, Marija Krmpotić, Nina Pezelj</t>
  </si>
  <si>
    <t>radna bilježnica za pomoć u učenju hrvatskog jezika u trećem razredu osnovne škole</t>
  </si>
  <si>
    <t>radna bilježnica za pomoć u učenju matematike u trećem razredu osnovne škole</t>
  </si>
  <si>
    <t>Aleksandra Krampač Grljušić, Snježana Bakarić Palička, Sanja Ćorić Grgić, Ivana Križanac, Žaklin Lukša</t>
  </si>
  <si>
    <t>radna bilježnica za pomoć u učenju prirode i društva u trećem razredu osnovne škole</t>
  </si>
  <si>
    <t>014132</t>
  </si>
  <si>
    <t>Eureka 4</t>
  </si>
  <si>
    <t>Istražujemo naš svijet 4 radna bilježnica</t>
  </si>
  <si>
    <t>ZLATNA VRATA 4</t>
  </si>
  <si>
    <t xml:space="preserve">Dip in 4, radna bilježnica za engleski jezik u četvtrom razredu osnovne škole, četvrta godina učenja </t>
  </si>
  <si>
    <t>Suzana Ban, Dubravka Blažić</t>
  </si>
  <si>
    <t>Darovi vjere i zajedništva</t>
  </si>
  <si>
    <t>Tihana Petković,Ana Volf, Ivica Pažin, Ante Pavlović  Radna bilježnica</t>
  </si>
  <si>
    <t>127597</t>
  </si>
  <si>
    <t>radna bilježnica za njemački jezik u četvrtom razredu osnovne škole, 1. godina učenja</t>
  </si>
  <si>
    <t>CAP SUR 1</t>
  </si>
  <si>
    <t>Amandine Demarteau, Aurore Jarlang, Adelaide Tilly</t>
  </si>
  <si>
    <t>Naš hrvatski 5, radna bilježnica za hrvatski jezik u petome razredu osnovne škole</t>
  </si>
  <si>
    <t>Priroda 5, radna bilježnica iz prirode za peti razred osnovne škole</t>
  </si>
  <si>
    <t>Ana Bakarić, Marijana Bastić, Valerija Begić, Bernarda Kralj Golub</t>
  </si>
  <si>
    <t>Gea 1, radna bilježnica za geografiju u petom razredu osnovne škole</t>
  </si>
  <si>
    <t>#mojportal5, radna bilježnica za informatiku u petom razredu osnovne škole.</t>
  </si>
  <si>
    <t>Učitelju, gdje stanuješ?</t>
  </si>
  <si>
    <t>Hello, World 5</t>
  </si>
  <si>
    <t>Ragazzini.it 2</t>
  </si>
  <si>
    <t>Adosphere 1</t>
  </si>
  <si>
    <t>Maximal 2</t>
  </si>
  <si>
    <t>Reporteros internacionales 1</t>
  </si>
  <si>
    <t>Naš hrvatski 6, radna bilježnica za hrvatski jezik u petome razredu osnovne škole</t>
  </si>
  <si>
    <t>Anita Šojat, Vjekoslava Hrastović, Nada Marguš</t>
  </si>
  <si>
    <t>Snaga riječi i Naš hrvatski 6, radna bilježnica za pomoć u učenju hrvatskoga jezika u šestome razredu osnovne škole</t>
  </si>
  <si>
    <t>Jasminka Vrban, Gordana Lušić</t>
  </si>
  <si>
    <t>radna bilježnica za pomoć u učenju</t>
  </si>
  <si>
    <t>Priroda 6, radna bilježnica za prirodu u šestome razredu osnovne škole</t>
  </si>
  <si>
    <t>Damir Bendelja, Doroteja Domjanović Horvat, Diana Garašić, Žaklin Lukša, Ines Budić, Đurđica Culjak, Marijan Gudić</t>
  </si>
  <si>
    <t>Gea 2, radna bilježnica za geografiju u šestom razredu osnovne škole</t>
  </si>
  <si>
    <t>126978</t>
  </si>
  <si>
    <t>013914</t>
  </si>
  <si>
    <t>#mojportal6, radna bilježnica za informatiku u šestom razredu osnovne škole</t>
  </si>
  <si>
    <t>Magdalena Babić, Nikolina Bubica, Stanko Leko, Zoran Dimovski, Mario Stančić, Nikola Mihočka, Ivana Ružić, Branko Vejnović</t>
  </si>
  <si>
    <t>Hello, Wold 6</t>
  </si>
  <si>
    <t>#Deutsch 3</t>
  </si>
  <si>
    <t>Ragazzini.it 3</t>
  </si>
  <si>
    <t>Adosphere 2</t>
  </si>
  <si>
    <t>127504</t>
  </si>
  <si>
    <t>3000211617</t>
  </si>
  <si>
    <t>Reporteros internacionales 2</t>
  </si>
  <si>
    <t>Naš hrvatski 7, radna bilježnica za hrvatski jezik u petome razredu osnovne škole</t>
  </si>
  <si>
    <t xml:space="preserve">Snaga riječi i Naš hrvatski 7, radna bilježnica za pomoć u učenju hrvatskoga jezika u sedmome razredu osnovne škole  </t>
  </si>
  <si>
    <t xml:space="preserve">Gea 3, radna bilježnica za geografiju u sedmom razredu osnovne škole </t>
  </si>
  <si>
    <t>Biologija 7, radna bilježnica iz biologije za sedmi razred osnovne škole</t>
  </si>
  <si>
    <t>013209</t>
  </si>
  <si>
    <t>Kemija 7, radna bilježnica za kemiju u sedmom razredu osnovne škole</t>
  </si>
  <si>
    <t>013571</t>
  </si>
  <si>
    <t>Fizika oko nas 7, radna bilježnica za fiziku u sedmom razredu osnovne škole</t>
  </si>
  <si>
    <t>Vladimir Paar, Tanja Ćulibrk, Mladen Klaić, Sanja Martinko</t>
  </si>
  <si>
    <t>126979</t>
  </si>
  <si>
    <t>013916</t>
  </si>
  <si>
    <t>#mojportal7, radna bilježnica za informatiku u sedmom razredu osnovne škole</t>
  </si>
  <si>
    <t>Footsteps 3</t>
  </si>
  <si>
    <t>Ivana Marinić, Javorka Milković</t>
  </si>
  <si>
    <t>Footsteps 3- radna bilježnica za pomoć u učenju engleskog jezika u sedmom razredu osnovne škole, 7.godina učenja</t>
  </si>
  <si>
    <t>radna bilježnica za pomoć u učenju engleskog jezika u sedmom razredu osnovne škole, 7.godina učenja</t>
  </si>
  <si>
    <t>126894</t>
  </si>
  <si>
    <t>1000119021</t>
  </si>
  <si>
    <t>Maximal 4</t>
  </si>
  <si>
    <t>127083</t>
  </si>
  <si>
    <t>013891</t>
  </si>
  <si>
    <t>Ragazzini.it 4</t>
  </si>
  <si>
    <t>Naš hrvatski 8, radna bilježnica za hrvatski jezik u petome razredu osnovne škole</t>
  </si>
  <si>
    <t>Biologija 8, radna bilježnica za biologiju u osmom razredu osnovne škole</t>
  </si>
  <si>
    <t>Gea 4, radna bilježnica za geografiju u osmome razredu osnovne škole</t>
  </si>
  <si>
    <t>FIZIKA OKO NAS 8</t>
  </si>
  <si>
    <t>#mojportal8, radna bilježnica za informatiku u osmom razredu osnovne škole</t>
  </si>
  <si>
    <t>Helo, World 8</t>
  </si>
  <si>
    <t>#Deutsch 5</t>
  </si>
  <si>
    <t>Reporteros internacionales 3</t>
  </si>
  <si>
    <t>OSNOVNA ŠKOLA IVAN GUNDULIĆ - Djelomična integracija</t>
  </si>
  <si>
    <t>Barka Marjanović</t>
  </si>
  <si>
    <t>TROŠKOVNIK C - UKUPNO OBRAZOVNI MATERIJALI ZA ŠK.GOD. 2024./2025. - OSNOVNA ŠKOLA IVAN GUNDULIĆ:</t>
  </si>
  <si>
    <t xml:space="preserve">TROŠKOVNIK D - OBRAZOVNI MATERIJALI ZA ŠKOLSKU GODINU 2024./2025. - OSNOVNA ŠKOLA LAPAD </t>
  </si>
  <si>
    <t xml:space="preserve">   1.</t>
  </si>
  <si>
    <t>PČELICA 1,radna bilježnica za hrvatski jezik u prvom razredu osnovne škole, I.dio</t>
  </si>
  <si>
    <t>Sonja Ivić i Marija Krmpotić</t>
  </si>
  <si>
    <t>PČELICA 1, radna bilježnica za hrvatski jezik u prvom razredu osnovne škole, II.dio</t>
  </si>
  <si>
    <t>Dip in 1, radna bilježnica za engleski jezik u prvome razredu osnovne škole, prva godina učenja</t>
  </si>
  <si>
    <t>radna bilježnica engleskog jezika</t>
  </si>
  <si>
    <t>E-SVIJET 1</t>
  </si>
  <si>
    <t>Josipa Blagus i Marijana Šundov</t>
  </si>
  <si>
    <t>"U Božjoj ljubavi", radna bilježnica za katolički vjeronauk prvoga razreda osnovne škole</t>
  </si>
  <si>
    <t>Tihana Petković, Ana Volf</t>
  </si>
  <si>
    <t>radna bilježnica iz vjeronauka</t>
  </si>
  <si>
    <t>Glas koncila</t>
  </si>
  <si>
    <t>PČELICA 2,radna bilježnica za hrvatski jezik u drugom razredu osnovne škole, I.dio</t>
  </si>
  <si>
    <t>PČELICA 2,radna bilježnica za hrvatski jezik u drugom razredu osnovne škole, II.dio</t>
  </si>
  <si>
    <t>MATEMATIČKA MREŽA 2, radna bilježnica</t>
  </si>
  <si>
    <t>Maja Cindrić, Irena Mišurac</t>
  </si>
  <si>
    <t>radna bilježnica iz prirode i društva za 2.razred</t>
  </si>
  <si>
    <t>E-SVIJET 2</t>
  </si>
  <si>
    <t>Josipa Blagus, Marijana Šundov i Ana Budojević</t>
  </si>
  <si>
    <t xml:space="preserve">U prijateljstvu s Bogom </t>
  </si>
  <si>
    <t>Dip in 2, radna bilježnica za engleski jezik u drugom razredu osnovne škole, druga godina učenja</t>
  </si>
  <si>
    <t>Biserka Džeba, Maja Mardešić</t>
  </si>
  <si>
    <t>Zlatna vrata 3</t>
  </si>
  <si>
    <t>Ivić, Krmpotić</t>
  </si>
  <si>
    <t>Matematička mreža</t>
  </si>
  <si>
    <t>Cindrić, Mišurac, Špika Vetma</t>
  </si>
  <si>
    <t>radna bilježnica z matematiku u 3. razredu osnovne škole</t>
  </si>
  <si>
    <t>Dip in 3, radna bilježnica za engleski jezik u trećem razredu osnovne škole, druga godina učenja</t>
  </si>
  <si>
    <t>Maja Mardešić</t>
  </si>
  <si>
    <t>E-SVIJET 3</t>
  </si>
  <si>
    <t>Tihana Petković, Ana Volf, Ivica Pažin i Ante Pavlović</t>
  </si>
  <si>
    <t>Zlatna vrata 4</t>
  </si>
  <si>
    <t>radna bilježnica za hrvatski jezik za četvrti razred osnovne škole</t>
  </si>
  <si>
    <t>MOJ SRETNI BROJ 4</t>
  </si>
  <si>
    <t>radna bilježnica za matematiku u 4. razredu osnovne škole</t>
  </si>
  <si>
    <t>Istražujemo naš svijet 4</t>
  </si>
  <si>
    <t>Letina, Kisovar Ivanda, Braičić</t>
  </si>
  <si>
    <t>radna bilježnica za prirodu i društvu u 4. razredu osnovne škole</t>
  </si>
  <si>
    <t>E-SVIJET 4</t>
  </si>
  <si>
    <t>Josipa Blagus , Nataša Ljubić Klemše, Ivana Ružić I Mario Stančić</t>
  </si>
  <si>
    <t>radna bilježnica vjeronauka</t>
  </si>
  <si>
    <t>DIP IN 4</t>
  </si>
  <si>
    <t>S.Ban, D.Blažić</t>
  </si>
  <si>
    <t xml:space="preserve">radna bilježnica engleskog jezika u 4. razredu osnovne škole, 4 godina učenja </t>
  </si>
  <si>
    <t>DEUTSCH 1</t>
  </si>
  <si>
    <t>radna bilježnica njemačkog jezika 1.godina učenja</t>
  </si>
  <si>
    <t>SESAME</t>
  </si>
  <si>
    <t>Hachette Fle H. Denisot, M. Capouer</t>
  </si>
  <si>
    <t>D. Novak, S. Venchiarutti</t>
  </si>
  <si>
    <t>Hrvatski bez granica 5, radna bilježnica</t>
  </si>
  <si>
    <t>Julija Levak, Iva Močibob, Jasmina Sandalić, Ida Petto, Ksenija Budija</t>
  </si>
  <si>
    <t>Hrvatski bez granica 5, radna bilježnica kao pomoć u učenju  hrvatskoga jezika u petom razredu osnovne škole</t>
  </si>
  <si>
    <t>Silvana Radoš</t>
  </si>
  <si>
    <t>radna bilježnica  kao pomoć u učenju  hrvatskoga jezika u petom razredu osnovne škole</t>
  </si>
  <si>
    <t>Matematika 5, radna bilježnica za pomoć u učenju matematike u petom razredu osnovne škole</t>
  </si>
  <si>
    <t>Danijel Orešić, Igor Tišma, Ružica Vuk, Alenka Bujan</t>
  </si>
  <si>
    <t xml:space="preserve">Klio 5, radna bilježnica za povijest u petom razredu osnovne škole </t>
  </si>
  <si>
    <t xml:space="preserve">Sonja Banić, Tina Matanić </t>
  </si>
  <si>
    <t>Flink mit Deutsch 2 NEU, radna bilježnica za njemački jezik u petom razredu osnovne škole, 2. godina učenja</t>
  </si>
  <si>
    <t>Plamenka Bernardi-Britvec, Jasmina Troha</t>
  </si>
  <si>
    <t>radna bilježnica njemačkog jezika</t>
  </si>
  <si>
    <t>Hello, World! 5, radna bilježnica iz engleskoga jezika za peti razred osnovne škole, peta godina učenja</t>
  </si>
  <si>
    <t>RAGAZZINI. It 2</t>
  </si>
  <si>
    <t xml:space="preserve">Hrvatski bez granica 6, radna bilježnica </t>
  </si>
  <si>
    <t>Julija Levak, Iva Močibob, Jasmina Sandalić, Iva Petto, Ksenija Budija</t>
  </si>
  <si>
    <t>Gea 2, radna bilježnica za geografiju u šestom razredu</t>
  </si>
  <si>
    <t>Danijel Orešić, Igor Tišma, Ružica Vuk, Alenka Bujan, Predrag Kralj</t>
  </si>
  <si>
    <t>Klio 6, radna bilježnica za povijest u šestom razredu</t>
  </si>
  <si>
    <t>Željko Brdal, Margita Madunić Kaniški, Toni Rajković</t>
  </si>
  <si>
    <t>#Deutsch 3, radna bilježnica za njemački jezik u šestom razredu osnovne škole, 3. godina učenja</t>
  </si>
  <si>
    <t xml:space="preserve"> Alexa Mathias, Jasmina Troha</t>
  </si>
  <si>
    <t>Hello, World! 6, radna bilježnica iz engleskoga jezika za šesti razred osnovne škole, šesta godina učenja</t>
  </si>
  <si>
    <t>radna bilježnica za katolički vjeronauk</t>
  </si>
  <si>
    <t xml:space="preserve">Hrvatski za 7/SEDMICA radna bilježnica </t>
  </si>
  <si>
    <t>Hrvatski za 7/SEDMICA, radna bilježnica za pomoć u učenju  hrvatskoga jezika i književnosti za sedmi razred</t>
  </si>
  <si>
    <t>Snježana Čubrilo, Sandra Vitković</t>
  </si>
  <si>
    <t>Gea 3, radna bilježnica za geografiju u sedmom razredu osnovne škole</t>
  </si>
  <si>
    <t>Klio 7, radna bilježnica za povijest u sedmom razredu osnovne škole</t>
  </si>
  <si>
    <t xml:space="preserve">Fizika oko nas 7 </t>
  </si>
  <si>
    <t>Tanja Ćulibrk, Snježana Bračun</t>
  </si>
  <si>
    <t>radna bilježnica, za pomoć u učenju u 7. razredu</t>
  </si>
  <si>
    <t>Hello, World! 7, radna bilježnica iz engleskoga jezika za sedmi razred osnovne škole, sedma godina učenja</t>
  </si>
  <si>
    <t>Adosphere 3</t>
  </si>
  <si>
    <t>Hachette FLE Fabienne Gallon, Katia Grau, Catherine Macquart - Martin</t>
  </si>
  <si>
    <t>radna bilježnica francuskog jezika za 7. i 8. razred</t>
  </si>
  <si>
    <t>#Deutsch 4, radna bilježnica za njemački jezik u sedmom razredu osnovne škole, 4. godina učenja</t>
  </si>
  <si>
    <t xml:space="preserve">Sanja Lukić, Ivana Marić-Zerdun, Nataša Trenčevska, Marijan Varga, Sonja Rupčić Petelinc </t>
  </si>
  <si>
    <t xml:space="preserve">Josip Periš, Marina Šimić, Ivana Perčić </t>
  </si>
  <si>
    <t>Hrvatske jezične niti 8</t>
  </si>
  <si>
    <t xml:space="preserve">Sanja Milolaža, Ina Randić Đorđević, Linda Šimunović Nakić, Sanja Bosak </t>
  </si>
  <si>
    <t>radna bilježnica hrvatskog jezika</t>
  </si>
  <si>
    <t>ALFA d.d.</t>
  </si>
  <si>
    <t>Gea 4, radna bilježnica za geografiju u osmom razredu osnovne škole</t>
  </si>
  <si>
    <t>Igor Tišma</t>
  </si>
  <si>
    <t>Klio 8, radna bilježnica za povijest u osmom razredu osnovne škole</t>
  </si>
  <si>
    <t>Fizika oko nas 8</t>
  </si>
  <si>
    <t>Vladimir Paar, Tanja Ćulibrk, Sanja Martinko</t>
  </si>
  <si>
    <t>radna bilježnica, za pomoć u učenju u 8. razredu</t>
  </si>
  <si>
    <t>Sanja Lukić, Sanja Krmpotić-Gržančić, Varga, Marić Zerdun, Maričević</t>
  </si>
  <si>
    <t>Hello, World! 8, radna bilježnica iz engleskoga jezika za osmi razred osnovne škole, osma godina učenja</t>
  </si>
  <si>
    <t>Abram, Kirin, Palijan</t>
  </si>
  <si>
    <t>Deutsch 5, radna bilježnica za njemački jezik u sedmom razredu osnovne škole, 5. godina učenja</t>
  </si>
  <si>
    <t>Josip Periš, Marina Šimić i Ivana Perčić</t>
  </si>
  <si>
    <t>radna bilježnica za katolički vjeronauk 8. razreda</t>
  </si>
  <si>
    <t>ODJEL DJELOMIČNE INTEGRACIJE</t>
  </si>
  <si>
    <t>RADNA BILJEŽNICA 1 - vježbe za razvoj grafomotorike</t>
  </si>
  <si>
    <t>Vesna Đurek</t>
  </si>
  <si>
    <t>SLOVARICA</t>
  </si>
  <si>
    <t>slovarica</t>
  </si>
  <si>
    <t>Sonja Ivić, Marija Krmpotić, Tamara Zimšek Mihordin</t>
  </si>
  <si>
    <t>MOJA MALA MATEMATIKA računajmo do 5</t>
  </si>
  <si>
    <t>MOJA MALA MATEMATIKA računajmo do 10</t>
  </si>
  <si>
    <t>MOJA MALA MATEMATIKA računajmo do 20</t>
  </si>
  <si>
    <t>radna bilježnica za početno učenje matematike u osnovnoj školi</t>
  </si>
  <si>
    <t>TROŠKOVNIK D - UKUPNO OBRAZOVNI MATERIJALI ZA ŠK.GOD. 2024./2025. - OSNOVNA ŠKOLA LAPAD:</t>
  </si>
  <si>
    <t>TROŠKOVNIK E - OBRAZOVNI MATERIJALI ZA ŠKOLSKU GODINU  2024./2025. - OSNOVNA ŠKOLA ANTUNA MASLE</t>
  </si>
  <si>
    <t xml:space="preserve">Šifra </t>
  </si>
  <si>
    <t>Čitam i pišem 1</t>
  </si>
  <si>
    <t>Priroda, društvo i ja 1</t>
  </si>
  <si>
    <t>Matematika 1</t>
  </si>
  <si>
    <t>Čupić, Matas, Sarajčev</t>
  </si>
  <si>
    <t>Pčelica 1</t>
  </si>
  <si>
    <t>radna bilježnica (1. i 2. dio)</t>
  </si>
  <si>
    <t>Tihana Petković / Ana Volf</t>
  </si>
  <si>
    <t>Letina, Kisovar Ivanda, De Zan</t>
  </si>
  <si>
    <t>radna bilježnica s priborom</t>
  </si>
  <si>
    <t>e- SVIJET 1</t>
  </si>
  <si>
    <t>Blagus, Šundov</t>
  </si>
  <si>
    <t>radna bilježnica informatike</t>
  </si>
  <si>
    <t>Čitam i pišem 2</t>
  </si>
  <si>
    <t>dr. sc Dunja Pavličević-Franić, dr. sc. Vladimira Velički, dr. sc. Katarina Aladrović Slovaček, Vlatka Domišljanović</t>
  </si>
  <si>
    <t>Priroda, društvo i ja 2</t>
  </si>
  <si>
    <t>dr. sc. Mila Bulić , Gordana Kralj, Lidija Križanić, Karmen Hlad, Andreja Kovač, Andreja Kosorčić</t>
  </si>
  <si>
    <t>Matematika 2</t>
  </si>
  <si>
    <t>Tamara Pavičić</t>
  </si>
  <si>
    <t>Pčelica 2</t>
  </si>
  <si>
    <t>Dip in 2</t>
  </si>
  <si>
    <t>e- SVIJET 2</t>
  </si>
  <si>
    <t>Blagus, Šundov, Budojević</t>
  </si>
  <si>
    <t>Letina, Kisovar Ivanda</t>
  </si>
  <si>
    <t>Čitam i pišem 3</t>
  </si>
  <si>
    <t>dr. sc Dunja Pavličević-Franić, dr. sc. Vladimira Velički, dr. sc. Katarina Aladrović Slovaček</t>
  </si>
  <si>
    <t>Matematika 3</t>
  </si>
  <si>
    <t xml:space="preserve"> dr. sc. Josip Markovac</t>
  </si>
  <si>
    <t>Priroda, društvo i ja 3</t>
  </si>
  <si>
    <t>Bulić, Kralj, Križanić, Lesandrić</t>
  </si>
  <si>
    <t>dr. sc. Mila Bulić , Gordana Kralj, Lidija Križanić, Marija Lesandrić</t>
  </si>
  <si>
    <t>Moj sretni broj 3</t>
  </si>
  <si>
    <t>Istražujemo naš svijet 3</t>
  </si>
  <si>
    <t>Letina, Kisovar</t>
  </si>
  <si>
    <t>e- SVIJET 3</t>
  </si>
  <si>
    <t>Dip in 3</t>
  </si>
  <si>
    <t>Čitam i pišem 4</t>
  </si>
  <si>
    <t>Pavličević Franić, Velički, Aladrović Slovaček, Domišljanović</t>
  </si>
  <si>
    <t>Priroda, društvo i ja 4</t>
  </si>
  <si>
    <t>Štambak, Šarlija, Mamić, Kralj, Bulić</t>
  </si>
  <si>
    <t>Dip in 4</t>
  </si>
  <si>
    <t>Nekić, Ivančić, Čalić, Ajdanić, Mihaljević</t>
  </si>
  <si>
    <t>Radna bilježnica za pomoć pri učenju- prilagođeni program</t>
  </si>
  <si>
    <t>Ban, Blažić</t>
  </si>
  <si>
    <t>Petković, Volf, Pažin, Pavlović</t>
  </si>
  <si>
    <t>Moj sretni broj 4</t>
  </si>
  <si>
    <t>Jakovljević Rogić, Miklec, Prtajin</t>
  </si>
  <si>
    <t>Letina, Kisovar Ivanda, Braičić, Dubrović, Pavić</t>
  </si>
  <si>
    <t>13.</t>
  </si>
  <si>
    <t>e- SVIJET 4</t>
  </si>
  <si>
    <t>Blagus, Ljubić Klemše, Ruzić, Stančić</t>
  </si>
  <si>
    <t>14.</t>
  </si>
  <si>
    <t>Matematika 4</t>
  </si>
  <si>
    <t>15.</t>
  </si>
  <si>
    <t>Parolandia 1</t>
  </si>
  <si>
    <t>Trening jezičnih vještina (radna bilježnica)</t>
  </si>
  <si>
    <t>Naš hrvatski 5</t>
  </si>
  <si>
    <t>Anita Šojat, Vjekoslava Hrastović, Nada Marguš, Utrobičić</t>
  </si>
  <si>
    <t>Gea 1</t>
  </si>
  <si>
    <t>Orešić, Tišma, Vuk, Bujan</t>
  </si>
  <si>
    <t>Right on 1</t>
  </si>
  <si>
    <t>Priroda 5</t>
  </si>
  <si>
    <t>Bastić, Begić, Bakarić, Kralj Golub</t>
  </si>
  <si>
    <t xml:space="preserve">Ragazzini it 2 </t>
  </si>
  <si>
    <t>Novak, Sipina</t>
  </si>
  <si>
    <t>Naš hrvatski 6</t>
  </si>
  <si>
    <t>Anita Šojat, Vjekoslava Hrastović,  Nada Marguš</t>
  </si>
  <si>
    <t>Gea 2</t>
  </si>
  <si>
    <t>Daniel Orešić, Igor Tišma, Ružica Vuk, Alenka Bujan</t>
  </si>
  <si>
    <t>Right on 2</t>
  </si>
  <si>
    <t xml:space="preserve">Ragazzini it 3 </t>
  </si>
  <si>
    <t>Biram slobodu</t>
  </si>
  <si>
    <t>#MOJPORTAL 6</t>
  </si>
  <si>
    <t>Babić, Bubica, Leko, Dimovski, Stančić, Ruzić, Mihočka, Vjenović</t>
  </si>
  <si>
    <t>Naš hrvatski 7 i Snaga riječi</t>
  </si>
  <si>
    <t>Vrban, Svetličić</t>
  </si>
  <si>
    <t>radna bilježnica za prilagođeni program</t>
  </si>
  <si>
    <t>Naš hrvatski 7</t>
  </si>
  <si>
    <t>Moja zemlja 3</t>
  </si>
  <si>
    <t>Ante Kožul, Silvia Krpes, Krunoslav Samardžić, Milan Vukelić</t>
  </si>
  <si>
    <t>Right on 3</t>
  </si>
  <si>
    <t>Biologija 7</t>
  </si>
  <si>
    <t>Kemija 7</t>
  </si>
  <si>
    <t>Fizika oko nas 7</t>
  </si>
  <si>
    <t>Neka je Bog prvi</t>
  </si>
  <si>
    <t>Periš, Šimić, Perčić</t>
  </si>
  <si>
    <t xml:space="preserve">Ragazzini it 4 </t>
  </si>
  <si>
    <t xml:space="preserve"> </t>
  </si>
  <si>
    <t>#MOJPORTAL 7</t>
  </si>
  <si>
    <t>Naš hrvatski 8</t>
  </si>
  <si>
    <t>Moja Zemlja 4</t>
  </si>
  <si>
    <t>Ante Kožul, Silvia Krpes, Krunoslav Samardžić, Vukelić</t>
  </si>
  <si>
    <t>Right on 4</t>
  </si>
  <si>
    <t>Vladimir Paar, Tanja Ćulibrk, Mladen Klaić, Sanja Martinko, Dubravko Sila, Erika Tušek Vrhovec</t>
  </si>
  <si>
    <t>U korak s Isusom</t>
  </si>
  <si>
    <t>#MOJPORTAL 8</t>
  </si>
  <si>
    <t>Vremeplov 8</t>
  </si>
  <si>
    <t>Bogdanović, Hajdarović, Švigir</t>
  </si>
  <si>
    <t>TROŠKOVNIK E - UKUPNO OBRAZOVNI MATERIJALI ZA ŠK.GOD. 2024./2025. - OSNOVNA ŠKOLA ANTUNA MASLE:</t>
  </si>
  <si>
    <t>1.  RAZRED</t>
  </si>
  <si>
    <t>ČITAM I PIŠEM 1, radna bilježnica uz hrv j za 1.r OŠ</t>
  </si>
  <si>
    <t>D. Pavličević Franić, V. Velički, V. Domišljanović</t>
  </si>
  <si>
    <t>PRIRODA, DRUŠTVO I JA, radna bilježnica za 1. r OŠ</t>
  </si>
  <si>
    <t>M. Bulić, G. Kralj, L. Križanić i dr</t>
  </si>
  <si>
    <t>EUREKA 1, radna bilježnica iz PiDa za 1. r OŠ</t>
  </si>
  <si>
    <t>S. Bakarić Palička, S. Čorić Grgić i dr</t>
  </si>
  <si>
    <t>D. Miklec, S. Jakovljević Rogić, G. Prtajin</t>
  </si>
  <si>
    <t>NEW BUILDING BLOCKS 1, radna bilježnica iz engleskoga jezika za prvi razred osnovne škole, prva godina učenja</t>
  </si>
  <si>
    <t>Kristina Čajo Anđel, Daška Domijan, Ankica Knezović, Danka Singer</t>
  </si>
  <si>
    <t>U BOŽJOJ LJUBAVI; radna bilježnica za katolički vjeronauk prvoga razreda osnovne škole</t>
  </si>
  <si>
    <t>Nadbiskupski duhovni stol - Glas koncila</t>
  </si>
  <si>
    <t>OTKRIVAMO MATEMATIKU 1, radna bilježnica iz matematike za 1.r</t>
  </si>
  <si>
    <t>D. Glasnović Gracin, G. Žokalj, T. Soucie</t>
  </si>
  <si>
    <t>NEW BUILDING BLOCKS 2: radna bilježnica engleskoga jezika za drugi razred osnovne škole, druge godine učenja</t>
  </si>
  <si>
    <t>U PRIJATELJSTVU S BOGOM, radna bilježnica za katolički vjeronauk drugoga razreda osnovne škole</t>
  </si>
  <si>
    <t>MOJ SRETNI BROJ 2, radna bilježnica iz matematika za 2.r</t>
  </si>
  <si>
    <t>S. Jakovljević Rogić i dr.</t>
  </si>
  <si>
    <t>EUREKA 2, radna bilježnica iz prirode i društva za 2.r</t>
  </si>
  <si>
    <t>Bakarić Palička, Čorić Grgić dr.</t>
  </si>
  <si>
    <t>NEW BUILDING BLOCKS 3, radna bilježnica iz engleskoga jezika za 3. razred osnovne škole, treća godina učenja</t>
  </si>
  <si>
    <t>MOJ SRETNI BROJ 3, radna bilježnica za matematiku u trećem razredu osnovne škole</t>
  </si>
  <si>
    <t>Rogić, Prtajin, Miklec</t>
  </si>
  <si>
    <t>EUREKA 3, radna bilježnica iz Prirode i društva za 3.r</t>
  </si>
  <si>
    <t>Bakarić Palička, Čorić Grgić i dr</t>
  </si>
  <si>
    <t>e-SVIJET 3, radna bilježnica informatike za treći razred osnovne škole</t>
  </si>
  <si>
    <t>U LJUBAVI I POMIRENJU; radna bilježnica za katolički vjeronauk trećeg razreda osnovne škole</t>
  </si>
  <si>
    <t>Ana Volf, Tihana Petković, Ante Pavlović, Ivica Pažin</t>
  </si>
  <si>
    <t>KRŠĆANSKA SADAŠNJOST</t>
  </si>
  <si>
    <t>NEW BUILDING BLOCKS 4 : radna bilježnica iz engleskoga jezika za četvrti razred osnovne škole, četvrta godina učenja</t>
  </si>
  <si>
    <t>Kristina Čajo Anđel, D. Domljan, M. Šavrljuga</t>
  </si>
  <si>
    <t>e-SVIJET 4, radna bilježnica informatike za četvrti razred osnovne škole</t>
  </si>
  <si>
    <t>Josipa Blagus, Nataša Ljubić Klemše, Ivana Ružić, Mario Stančić</t>
  </si>
  <si>
    <t>DAROVI VJERE I ZAJEDNIŠTVA; radna bilježnica za katolički vjeronauk četvrtog razreda</t>
  </si>
  <si>
    <t>#DEUTSCH 1: radna bilježnica za njemački jezik u četvrtom razredu osnovne škole, prva godina učenja</t>
  </si>
  <si>
    <t>PAROLANDIA 1; trening jezičnih vještina iz talijanskog jezika u četvrtom razredu osnovne škole</t>
  </si>
  <si>
    <t>EUREKA 4, radna bilježnica za 4.r</t>
  </si>
  <si>
    <t xml:space="preserve">RIGHT ON! 1, radna bilježnica iz engleskog jezika i zbirka zadataka iz gramatike za 5. razred osnovne škole                                                                </t>
  </si>
  <si>
    <t>RIGHT ON! 1, vježbenica s prilagođenim sadržajem</t>
  </si>
  <si>
    <t>Jenny Dooley, Lj. Vukić</t>
  </si>
  <si>
    <t>vježbenica</t>
  </si>
  <si>
    <t>VOLIM HRVATSKI 5, radna bilježnica za hrvatski jezik u petom razredu osnovne škole</t>
  </si>
  <si>
    <t>Anđelka Rihtarić, Žana Majić, Sanja Latin</t>
  </si>
  <si>
    <t xml:space="preserve">KLIO 5, radna bilježnica za povijest u petom razredu osnovne škole </t>
  </si>
  <si>
    <t>Sonja Bančić i Tina Matanić</t>
  </si>
  <si>
    <t>PRIRODA 5, radna bilježnica iz prirode za peti razred osnovne škole</t>
  </si>
  <si>
    <t>GEA 1, radna bilježnica za geografiju u petom razredu osnovne škole</t>
  </si>
  <si>
    <t>MATEMATIKA 5, radna bilježnica za pomoć u učenju matematike u petom razredu osnovne škole</t>
  </si>
  <si>
    <t>RAGAZZINI. IT 2, radna bilježnica za talijanski jezik u petom razredu osnovne škole, 2. godina učenja</t>
  </si>
  <si>
    <t>Flink mit Deutsch 2 NEU, radna bilježnica za njemački jezik u petom razredu oswnovne škole, 2. godina učenja</t>
  </si>
  <si>
    <t>Plamenka Bernardi-Britvec, Jadranka Salopek, Jasmina Troha</t>
  </si>
  <si>
    <t>UČITELJU GDJE STANUJEŠ? ( Iv 1,38 ), radna bilježnica za katolički vjeronauk petog razreda osnovne škole</t>
  </si>
  <si>
    <t>#MOJPORTAL5, radna bilježnica za informatiku u petom razredu osnovne škole</t>
  </si>
  <si>
    <t>VOLIM HRVATSKI 5, radna bilježnica za pomoć u učenju hrvatskoga jezika u petome razredu osnovne škole</t>
  </si>
  <si>
    <t>Danijela Sunara-Jozek, Katarina Franjo</t>
  </si>
  <si>
    <t>FOOTSTEPS 2, radna bilježnica za engleski jezik u šestom razredu osnovne škole, šesta godina učenja, prvi strani jezik</t>
  </si>
  <si>
    <t>Ivana Marinić, Ana Posnjak, Dora Božanić Malić, Olinka Breka</t>
  </si>
  <si>
    <t>FOOTSTEPS 2, radna bilježnica za engleski jezik u šestom razredu osnovne škole za pomoć u učenju</t>
  </si>
  <si>
    <t>L.Iličić</t>
  </si>
  <si>
    <t>VREMEPLOV 6, radna bilježnica iz povijesti za šesti razred osnovne škole</t>
  </si>
  <si>
    <t>VOLIM HRVATSKI 6, radna bilježnica za šesti razred osnovne škole</t>
  </si>
  <si>
    <t>Anđelka Rihtarić, Sanja Latin, V. Samardžić</t>
  </si>
  <si>
    <t>GEA 2, radna bilježnica za geografiju u šestom razredu osnovne škole</t>
  </si>
  <si>
    <t xml:space="preserve">Danijel Orešić, Igor Tišma, Ružica Vuk, Alenka Bujan, Predrag Kralj
</t>
  </si>
  <si>
    <t>MATEMATIKA 6, radna bilježnica za pomoć u učenju matematike u šestom razredu osnovne škole</t>
  </si>
  <si>
    <t>#Deutsch3, radna bilježnica za njemački jezik u šestom razredu osnovne škole, 3. godina učenja</t>
  </si>
  <si>
    <t xml:space="preserve">RAGAZZINI. IT 3, radna bilježnica za talijanski jezik u šestome razredu osnovne škole, treća godina učenja
</t>
  </si>
  <si>
    <t xml:space="preserve"> Nina Karković, Andreja Mrkonjić</t>
  </si>
  <si>
    <t xml:space="preserve">BIRAM SLOBODU, radna bilježnica iz Vjeronauka u 6. r OŠ
</t>
  </si>
  <si>
    <t>VOLIM HRVATSKI 6 - radna bilježnica za pomoć u učenju hrvatskoga jezika u šestome razredu osnovne škole</t>
  </si>
  <si>
    <t>Katarina Franjo, Danijela Sunara-Jozek</t>
  </si>
  <si>
    <t>BIOLOGIJA 7, radna bilježnica za biologiju u sedmom razredu osnovne škole</t>
  </si>
  <si>
    <t>Damir Bendelja, Žaklin Lukša, Renata Roščak, Emica Orešković, Monika Pavić, Nataša Pongrac</t>
  </si>
  <si>
    <t>KEMIJA 7, radna bilježnica za kemiju u sedmom razredu osnovne škole</t>
  </si>
  <si>
    <t>FIZIKA OKO NAS 7, radna bilježnica za fizike u sedmom razredu osnovne škole</t>
  </si>
  <si>
    <t>V. Paar, T. Ćulibrk, M. Klaić, S. Martinko</t>
  </si>
  <si>
    <t>FIZIKA OKO NAS 7, radna bilježnica iz fizike za pomoć u učenju u sedmom razredu osnovne škole</t>
  </si>
  <si>
    <t>VREMEPLOV 7, radna bilježnica iz povijesti za sedmi razred osnovne škole</t>
  </si>
  <si>
    <t>HELLO, WORLD! 7, radna bilježnica iz engleskoga jezika za sedmi razred osnovne škole, sedma godina učenja</t>
  </si>
  <si>
    <t>HELLO, WORLD! 7, integrirana radna bilježnica za pomoć učenicima pri učenju engleskog jezika 1. I 2. DIO</t>
  </si>
  <si>
    <t>G. Palada, S. Pavetić, A. Taslak, A. Vegh</t>
  </si>
  <si>
    <t>VOLIM HRVATSKI 7, radna bilježnica za hrvatski jezik u sedmom razredu osnovne škole</t>
  </si>
  <si>
    <t>Anđelka Rihtarić, Žana Majić, V. Samardžić</t>
  </si>
  <si>
    <t>VOLIM HRVATSKI 7, radna bilježnica za pomoć u učenju za hrvatski jezik u sedmom razredu osnovne škole</t>
  </si>
  <si>
    <t>MOJA ZEMLJA 3; radna bilježnica iz geografije za sedmi razred osnovne škole</t>
  </si>
  <si>
    <t>Ragazzni.it 4, radna bilježnica za talijanski jezik u sedmom razredu osnovne škole, četvrta godina učenja</t>
  </si>
  <si>
    <t>NEKA JE BOG PRVI, radna bilježnica iz Vjeronauka u 7.r OŠ</t>
  </si>
  <si>
    <t xml:space="preserve">KLIO 8, radna bilježnica za povijest u osmom razredu osnovne škole </t>
  </si>
  <si>
    <t>HRVATSKA ZA 8/OSMICA; radna bilježnica iz hrvatskog jezika za osmi razred osnovne škole</t>
  </si>
  <si>
    <t>Lovrenčić-Rojc, V. Lugomer, L. S. Nagy, Z. Šopar. G. Kučinić</t>
  </si>
  <si>
    <t>BIOLOGIJA 8, radna bilježnica za biologiju u osmom razredu osnovne škole</t>
  </si>
  <si>
    <t>Damir Bendelja, Žaklin Lukša, Emica Orešković, Monika Pavić, Nataša Pongrac, Renata Roščak</t>
  </si>
  <si>
    <t>HELLO, WORLD! 8, radna bilježnica iz engleskoga jezika za osmi razred osnovne škole, osma godina učenja</t>
  </si>
  <si>
    <t>Dario Abram, Ivana Kirin, Bojana Palijan</t>
  </si>
  <si>
    <t>FIZIKA OKO NAS 8, radna bilježnica za fizike u osmom razredu osnovne škole</t>
  </si>
  <si>
    <t>V. Paar, T. Ćulibrk, M. Klaić, S. Martinko, D. Sila</t>
  </si>
  <si>
    <t>FIZIKA OKO NAS 8, radna bilježnica iz fizike za pomoć u učenju u osmom razredu osnovne škole</t>
  </si>
  <si>
    <t>Sanja Martinko, Andreja Mikuš</t>
  </si>
  <si>
    <t>MOJA ZEMLJA 4; radna bilježnica iz geografije za osmi razred osnovne škole</t>
  </si>
  <si>
    <t>A. Kožulj, S. Krpez, K. Samardžić</t>
  </si>
  <si>
    <t>#MOJPORTAL8</t>
  </si>
  <si>
    <t>Magdalena Babić, Nikolina Bubica, Zoran Dimovski, Stanko Leko, Nikola Mihočka, Ivana Ružić, Mario Stančić, Branko Vejnović</t>
  </si>
  <si>
    <t>DEUTSCH 5: radna bilježnica za njemački jezik u osmom razredu osnovne škole, peta godina učenja</t>
  </si>
  <si>
    <t>Alexa Mathis, Jasmina Troha, Andrea Tuškan</t>
  </si>
  <si>
    <t>PAROLANDIA 5; trening jezičnih vještina iz talijanskog jezika u osmom razredu osnovne škole</t>
  </si>
  <si>
    <t>U KORAK S ISUSOM, radna bilježnica iz Vjeronauka za osmi razred OŠ</t>
  </si>
  <si>
    <t>TROŠKOVNIK G - OBRAZOVNI MATERIJALI ZA ŠKOLSKU GODINU 2024./2025. - OSNOVNA ŠKOLA MONTOVJERNA</t>
  </si>
  <si>
    <t>radna bilježnica, KOMPLET 1. i 2. dio</t>
  </si>
  <si>
    <t>DIP IN 1</t>
  </si>
  <si>
    <t>radna bilježnica informatike u prvom razredu osnovne škole</t>
  </si>
  <si>
    <t>PČELICA 2</t>
  </si>
  <si>
    <t>DIP IN 2</t>
  </si>
  <si>
    <t>radna bilježnica za hrvatski jezik u trećem razredu osnovne škole</t>
  </si>
  <si>
    <t>Sonja Ivić, Marija Krmpotić, Nina Pezelj, Marija Novosel: , KOMPLET 1. i 2. dio</t>
  </si>
  <si>
    <t>MOJ SRETNI BROJ 3</t>
  </si>
  <si>
    <t xml:space="preserve"> radna bilježnica za matematiku u trećem razredu osnovne škole</t>
  </si>
  <si>
    <t>radna bilježnica prirode i društva u trećem razredu osnovne škole</t>
  </si>
  <si>
    <t>Josipa Blagus, Marijana Šundov, Ana Budojević</t>
  </si>
  <si>
    <t>radna bilježnica za treći razred osnovne škole</t>
  </si>
  <si>
    <t>DIP IN 3</t>
  </si>
  <si>
    <t>Pavlović, Pažin, Mirjana</t>
  </si>
  <si>
    <t>TRAG U PRIČI 4</t>
  </si>
  <si>
    <t>SMILES 4 New Edition</t>
  </si>
  <si>
    <t>radna bilježnica za 4. razred osnovne škole</t>
  </si>
  <si>
    <t>radna bilježnica, 1.godina učenja</t>
  </si>
  <si>
    <t>Sesame 1</t>
  </si>
  <si>
    <t>Denisot, Capouet</t>
  </si>
  <si>
    <t>radna bilježnica 4. razred, 1. godina učenja</t>
  </si>
  <si>
    <t>6055, 6056</t>
  </si>
  <si>
    <t>Hrvatski bez granica 5</t>
  </si>
  <si>
    <t>Levak, Močibob, Sandalić, Petto, Budija</t>
  </si>
  <si>
    <t>radna bilježnica iz hrvatskog jezika</t>
  </si>
  <si>
    <t>Valentina Japec</t>
  </si>
  <si>
    <t xml:space="preserve">PRIRODA 5 </t>
  </si>
  <si>
    <t>Marijana Bastić, Valerija Begić, Ana Bakarić, Bernarda Kralj Golub</t>
  </si>
  <si>
    <t>radna bilježnica za peti razred osnovne škole</t>
  </si>
  <si>
    <t xml:space="preserve">Klio 5 </t>
  </si>
  <si>
    <t>radna bilježnica za povijest u 5. razredu</t>
  </si>
  <si>
    <t>radna bilježnica za geografiju u 5. razredu</t>
  </si>
  <si>
    <t>Ana Hinić</t>
  </si>
  <si>
    <t>Hello World 5</t>
  </si>
  <si>
    <t>Kirin, Uremović</t>
  </si>
  <si>
    <t>radna bilježnica za 5. razred</t>
  </si>
  <si>
    <t>FLINK MIT DEUTSCH NEU 2</t>
  </si>
  <si>
    <t>radna bilježnica za 5. razred 2. godina učenja</t>
  </si>
  <si>
    <t>Céline Himber, Marie-Laure Poletti</t>
  </si>
  <si>
    <t>radna bilježnica 5. razred</t>
  </si>
  <si>
    <t>radna bilježnica za katolički vjeronauk u 5. razredu</t>
  </si>
  <si>
    <t>Hrvatski bez granica 6</t>
  </si>
  <si>
    <t>Radna bilježnica iz hrvatskog jezika</t>
  </si>
  <si>
    <t>Moja zemlja 2</t>
  </si>
  <si>
    <t>Gambiroža, Jukić, Marin, Mesić</t>
  </si>
  <si>
    <t>Radna bilježnica iz geografije za 6. razred</t>
  </si>
  <si>
    <t>Klio 6</t>
  </si>
  <si>
    <t>Brdal, Madunić Kaniški, Rajković</t>
  </si>
  <si>
    <t>Radna bilježnica za povijest u 6. razredu</t>
  </si>
  <si>
    <t>Priroda 6</t>
  </si>
  <si>
    <t>Biljana Agić, Sanja Grbeš, Dubravka Karakaš, Anamarija Kirac, Ana Lopac Groš, Jasenka Meštrović</t>
  </si>
  <si>
    <t xml:space="preserve">Biram slobodu </t>
  </si>
  <si>
    <t xml:space="preserve"> Mirjana Novak, Barbara Sipina</t>
  </si>
  <si>
    <t>Hello World 6</t>
  </si>
  <si>
    <t>DEUTSCH 3</t>
  </si>
  <si>
    <t>radna bilježnica u 6. razredu 3. godina učenja</t>
  </si>
  <si>
    <t>Celine Himber, Marie-Laure Poletti, Joelle Bonenfant</t>
  </si>
  <si>
    <t>radna bilježnica za francuski jezik u  6. i 7.razredu osnovne škole, 3. i/ili 4. godina učenja</t>
  </si>
  <si>
    <t>6919; 6920</t>
  </si>
  <si>
    <t xml:space="preserve">Hrvatski za 7 </t>
  </si>
  <si>
    <t>Kučinić, Lovrenčić-Rojc, Lugomer, Sykora-Nagy, Šopar</t>
  </si>
  <si>
    <t>Kožul, Krpes, Samardžić, Vukelić</t>
  </si>
  <si>
    <t>radna bilježnica iz geografije za 7. razred</t>
  </si>
  <si>
    <t xml:space="preserve">Klio 7 </t>
  </si>
  <si>
    <t>Erdelja, Stojaković</t>
  </si>
  <si>
    <t>radna bilježnica za povijest u 7. razredu</t>
  </si>
  <si>
    <t>Josip Periš, Marina Šimić, Ivana Perčić Procjena broja</t>
  </si>
  <si>
    <t>Hello World 7</t>
  </si>
  <si>
    <t>Božinović, Pavić, Šavrljuga</t>
  </si>
  <si>
    <t>Gordana Palada, Stela Pavetić, Alenka Taslak, Anita Vegh</t>
  </si>
  <si>
    <t xml:space="preserve">integrirana radna bilježnica za pomoć učenicima pri učenju engleskoga jezika za sedmi razred osnovne škole, sedma godina učenja, 1. i 2. dio </t>
  </si>
  <si>
    <t>Fabienne Gallon, Katia Grau, Catherine Macquart - Martin</t>
  </si>
  <si>
    <t>radna bilježnica za francuski jezik</t>
  </si>
  <si>
    <t>DEUTSCH 4</t>
  </si>
  <si>
    <t>radna bilježnica u 7.razredu 4. godina učenja</t>
  </si>
  <si>
    <t xml:space="preserve">Lukić, Marić, Zrdun, Trenčevska, Varga, Rupčić, Petelinc </t>
  </si>
  <si>
    <t>Ćulibrk, Bračun</t>
  </si>
  <si>
    <t>Begić, Bastić, Bakarić, Kralj-Golub, Madaj Prpić</t>
  </si>
  <si>
    <t>radna bilježnica iz biologije za 7. razred</t>
  </si>
  <si>
    <t>Tanja Ćulibrk, Snježana Braćun</t>
  </si>
  <si>
    <t>radna bilježnica iz fizike za pomoć u učenju u sedmom razredu osnovne škole</t>
  </si>
  <si>
    <t>7500;  7501</t>
  </si>
  <si>
    <t>Hrvatski za 8</t>
  </si>
  <si>
    <t>Gordana Kučinić, Lovrenčić-Rojc, Valentina Lugomer, Lidija Sykora-Nagy, Zdenka Šopar</t>
  </si>
  <si>
    <t>radna bilježnica iz hrvatskog jezika za 8. razred</t>
  </si>
  <si>
    <t>Moja zemlja 4</t>
  </si>
  <si>
    <t>radna bilježnica iz geografije za 8. razred</t>
  </si>
  <si>
    <t>Klio 8</t>
  </si>
  <si>
    <t>radna bilježnica za povijest u 8. razred</t>
  </si>
  <si>
    <t>Ukorak s Isusom</t>
  </si>
  <si>
    <t>Hello World 8</t>
  </si>
  <si>
    <t>DEUTSCH 5</t>
  </si>
  <si>
    <t>radna bilježnica u 8. razredu 5. godina učenja</t>
  </si>
  <si>
    <t>Kemija 8</t>
  </si>
  <si>
    <t>Lukić, Krmpotić, Gržančić, Varga, Marić; Zerdun</t>
  </si>
  <si>
    <t>Paar, Ćulibrk, Martinko</t>
  </si>
  <si>
    <t>Biologija 8</t>
  </si>
  <si>
    <t>Bendelja, Lukša, Orešković, Pavić, Pongrac, Rošćak</t>
  </si>
  <si>
    <t>radna bilježnica iz biologije za 8. razred</t>
  </si>
  <si>
    <t>TROŠKOVNIK G - UKUPNO OBRAZOVNI MATERIJALI ZA ŠK. GOD. 2024./2025. - OSNOVNA ŠKOLA MONTOVJERNA:</t>
  </si>
  <si>
    <t>R E K A P I T U L A C I J A:</t>
  </si>
  <si>
    <t>OBRAZOVNI MATERIJALI ZA ŠK. GOD. 2024./2025. ZA UČENIKE OSNOVNIH ŠKOLA NA PODRUČJU GRADA DUBROVNIKA</t>
  </si>
  <si>
    <t>R. BR.</t>
  </si>
  <si>
    <t>OZNAKA TROŠKOVNIKA</t>
  </si>
  <si>
    <t>ŠKOLA</t>
  </si>
  <si>
    <t>UKUPNO</t>
  </si>
  <si>
    <t xml:space="preserve">TROŠKOVNIK A </t>
  </si>
  <si>
    <t>OSNOVNA ŠKOLA MARIN DRŽIĆ</t>
  </si>
  <si>
    <t>TROŠKOVNIK B</t>
  </si>
  <si>
    <t>OSNOVNA ŠKOLA MARIN GETALDIĆ</t>
  </si>
  <si>
    <t>TROŠKOVNIK C</t>
  </si>
  <si>
    <t>OSNOVNA ŠKOLA IVAN GUNDULIĆ</t>
  </si>
  <si>
    <t>TROŠKOVNIK D</t>
  </si>
  <si>
    <t>OSNOVNA ŠKOLA LAPAD</t>
  </si>
  <si>
    <t>TROŠKOVNIK E</t>
  </si>
  <si>
    <t>OSNOVNA ŠKOLA ANTUN MASLE</t>
  </si>
  <si>
    <t>TROŠKOVNIK F</t>
  </si>
  <si>
    <t>OSNOVNA ŠKOLA MOKOŠICA</t>
  </si>
  <si>
    <t>TROŠKOVNIK G</t>
  </si>
  <si>
    <t>OSNOVNA ŠKOLA MONTOVJERNA</t>
  </si>
  <si>
    <t>SVEUKUPNO:</t>
  </si>
  <si>
    <t>SUPER MATEMATIKA ZA PRAVE TRAGAČE 1</t>
  </si>
  <si>
    <t xml:space="preserve">MOJI TRAGOVI 1 </t>
  </si>
  <si>
    <t xml:space="preserve">radna bilježnica hrvatskoga  jezika za prvi razred osnovne škole </t>
  </si>
  <si>
    <t xml:space="preserve">POGLED U SVIJET 1, TRAGOM PRIRODE I DRUŠTVA </t>
  </si>
  <si>
    <t>Sanja Škreblin, Sanja Basta, Nataša Svoboda Arnautov</t>
  </si>
  <si>
    <t xml:space="preserve">EUREKA 2 </t>
  </si>
  <si>
    <t>ČITAM I PIŠEM 2</t>
  </si>
  <si>
    <t>dr. sc Dunja Pavličević-Franić, dr. sc. Vladimira Velički, dr. sc. Katarina Aladrović Slovaček, Vlatka Domišljanović, Tamara Turza-Bogdan, Slavica Pospiš</t>
  </si>
  <si>
    <t>radna bilježnica iz hrvatskoga jezika za drugi razred osnovne škole</t>
  </si>
  <si>
    <t>MATEMATIKA 2</t>
  </si>
  <si>
    <t>Radna bilježnica iz matematike za drugi razred osnovne škole</t>
  </si>
  <si>
    <t xml:space="preserve">PRIRODA, DRUŠTVO I JA 2 </t>
  </si>
  <si>
    <t>Radna bilježnica iz prirode i društva za drugi razred osnovne škole</t>
  </si>
  <si>
    <t>radna bilježnica za drugi razred osnovne škole</t>
  </si>
  <si>
    <t>UDŽBENIK ISLAMSKOG VJERONAUKA</t>
  </si>
  <si>
    <t>udžbenik za islamski vjeronaauk</t>
  </si>
  <si>
    <t>Mešihat islamske zajednice</t>
  </si>
  <si>
    <t>Alena Letina, Tamara Kisovar Ivanda, Zdenko Braičić:</t>
  </si>
  <si>
    <t xml:space="preserve">Alena Letina, Tamara Kisovar Ivanda, Zdenko Braičić, Jasna Romich Jurički: </t>
  </si>
  <si>
    <t xml:space="preserve">Kolinda Gabrilo, Klaudija Kalauz, Marica Petrović, Slavica Šimić Čolić </t>
  </si>
  <si>
    <t>radna bilježnica za pomoć u učenju engleskog jezika u trećem razredu osnovne škole, treća godina učenja, prvi strani jezik</t>
  </si>
  <si>
    <t>Vesna Budinski, Martina Kolar Billege, Gordana Ivančić, Vlatka Mijić, Nevenka Puh Malogorski</t>
  </si>
  <si>
    <t>SUPER MATEMATIKA ZA PRAVE TRAGAČE 4</t>
  </si>
  <si>
    <t>Marijana Martić, Gordana Ivančić, Jadranka Dunatov, Marina Brničević Stanić, Jasminka Martinić Cezar</t>
  </si>
  <si>
    <t xml:space="preserve">Sonja Ivić, Marija Krmpotić: </t>
  </si>
  <si>
    <t xml:space="preserve">Sonja Ivić, Marija Krmpotić, Ela Ivanišević </t>
  </si>
  <si>
    <t>radna bilježnica za pomoć u učenju hrvatskog jezika u četvrtom razredu osnovne škole</t>
  </si>
  <si>
    <t xml:space="preserve">Sanja Ćorić, Snježana Bakarić Palička, Ivana Križanac, Žaklin Lukša: </t>
  </si>
  <si>
    <t xml:space="preserve">Aleksandra Krampač-Grljušić, Sanja Ćorić Grgić, Snježana Bakarić Palička, Ivana Križanac, Žaklin Lukša: </t>
  </si>
  <si>
    <t>radna bilježnica za pomoć u učenju u četvrtom razredu osnovne škole</t>
  </si>
  <si>
    <t xml:space="preserve">Sanja Jakovljević Rogić, Dubravka Miklec, Graciella Prtajin: </t>
  </si>
  <si>
    <t>radna bilježnica uz integrirani udžbenik</t>
  </si>
  <si>
    <t xml:space="preserve">HRVATSKI BEZ GRANICA 6, </t>
  </si>
  <si>
    <t>Ljiljana Behaim</t>
  </si>
  <si>
    <t>radna bilježnica za pomoć u učenju hrvatskoga jezika u šestome razredu osnovne škole</t>
  </si>
  <si>
    <t>KLIO 6</t>
  </si>
  <si>
    <t>radna bilježnica za pomoć u učenju povijesti u šestom razredu osnovne škole</t>
  </si>
  <si>
    <t xml:space="preserve">HELLO WORLD! 6 </t>
  </si>
  <si>
    <t>HRVATSKI ZA 8</t>
  </si>
  <si>
    <t>radni udžbenik za pomoć učenicima pri učenju hrvatskog  jezika  u osmom razredu osnovne škole , 1. i 2.dio</t>
  </si>
  <si>
    <t>MOJA ZEMLJA 4 - Udžbenik iz geografije za osmi razred osnovne škole (za učenike kojima je određen primjereni program osnovnog odgoja i obrazovanja)</t>
  </si>
  <si>
    <t>udžbenik (primjereni program)</t>
  </si>
  <si>
    <t>Ana Hinić:</t>
  </si>
  <si>
    <t>radna bilježnica za pomoć u učenju povijesti u osmom razredu osnovne škole</t>
  </si>
  <si>
    <t>Ivana Kovač, Martina Salamon, Alenka Taslak</t>
  </si>
  <si>
    <t>integrirana radna bilježnica za pomoć učenicima pri učenju engleskoga jezika za osmi razred osnovne škole, osma godina učenja, 1. i 2. dio</t>
  </si>
  <si>
    <t>Žana Kučalo, Sanja Horvat Sinovčić:</t>
  </si>
  <si>
    <t>radna bilježnica za pomoć u učenju kemiju u osmom razredu osnovne škole</t>
  </si>
  <si>
    <t>radna bilježnica iz fizike za pomoć u učenju u osmom razredu osnovne škole</t>
  </si>
  <si>
    <t>Renata Roščak, Đurđica Culjak</t>
  </si>
  <si>
    <t>radna bilježnica za pomoć u učenju biologije u osmom razredu osnovne škole</t>
  </si>
  <si>
    <t>16.</t>
  </si>
  <si>
    <t>Hello World! 8 (novo)</t>
  </si>
  <si>
    <t>EUREKA 4</t>
  </si>
  <si>
    <t xml:space="preserve"> ISTRAŽUJEMO NAŠ SVIJET 3</t>
  </si>
  <si>
    <t>MOJ SRETNI BROJ 1, radna bilježnica za matematiku u 1. razredu osnovne škole</t>
  </si>
  <si>
    <t>ISTRAŽUJEMO NAŠ SVIJET 1, radna bilježnica za prirodu i društvo u 1.razredu osnovne škole</t>
  </si>
  <si>
    <t>PČELICA 2, I. I II. DIO, za pomoć u učenju</t>
  </si>
  <si>
    <t>radna bilježnica za pomoć u učenju hrvatskog jezika u 2. razredu osnovne škole, 1. i 2. dio.</t>
  </si>
  <si>
    <t>MATEMATIČKA MREŽA 2, za pomoć u učenju</t>
  </si>
  <si>
    <t>Maja Cindrić, Irena Mišurac, Đurđica Ležajić, Sandra Špika i Ante Vetma</t>
  </si>
  <si>
    <t>radna bilježnica za pomoć u učenju matematike u 2. razredu osnovne škole</t>
  </si>
  <si>
    <t>EUREKA 2, radna bilježnica za prirodui društvu u 2. razred osnovne škole</t>
  </si>
  <si>
    <t>EUREKA 2, za pomoć u učenju</t>
  </si>
  <si>
    <t>Aleksandra Krampać Grljušić, Sanja Čorić Grgić, Snježana Bakarić Palička, Ivana Križanac, Žaklin Lukša</t>
  </si>
  <si>
    <t>radna bilježnica prirode i društva za pomoć u učenju u 2. razredu osnovne škole</t>
  </si>
  <si>
    <t>Dip in 2, radna bilježnica za engleski jezik u drugom razredu osnovne škole, druga godina učenja, za pomoć u učenju</t>
  </si>
  <si>
    <t>Davorka Nekić, Mia Mihaljević Ivančić, Nina Čalić, Amela Ojdanić</t>
  </si>
  <si>
    <t>radna bilježnica engleskog jezika za pomoć u učenju</t>
  </si>
  <si>
    <t>radna bilježnica za hrvatski jezik za treći razred osnovne škole</t>
  </si>
  <si>
    <t>ZLATNA VRATA 3, komplet 1. i II. dio, za pomoć u učenju</t>
  </si>
  <si>
    <t>radna bilježnica za pomoć učenju hrvatskog jezika u 3. razredu osnovne škole, komplet 1. i II. dio</t>
  </si>
  <si>
    <t>radna bilježnica za matematiku u 3. razredu osnovne škole</t>
  </si>
  <si>
    <t>MATEMATIČKA MREŽA 3, za pomoć učenju</t>
  </si>
  <si>
    <t>Maja Cindrić, Irena Mišurac, Đurđica Ležajić</t>
  </si>
  <si>
    <t>radna bilježnica za pomoć učenju matematike u 3. razredu osnovne škole</t>
  </si>
  <si>
    <t>ISTRAŽUJEMO NAŠ SVIJET 3, za pomoć učenju</t>
  </si>
  <si>
    <t>Alena Letina, Tamara Kisovar Ivanda, Zdenko Braičić, Jasna Rumich Jurički</t>
  </si>
  <si>
    <t>radna bilježnica za pomoć učenju prirode i društva u 3. razredu osnovne škole</t>
  </si>
  <si>
    <t>ZLATNA VRATA 4, za pomoć u učenju</t>
  </si>
  <si>
    <t>Sonja Ivić, Marija Krmpotić, Ela Ivanišević</t>
  </si>
  <si>
    <t>radna bilježnica hrvatskoj jezika u 4. razredu osnovne škole, za pomoć u učenju</t>
  </si>
  <si>
    <t>MATEMATIČKA MREŽA 4</t>
  </si>
  <si>
    <t>MATEMATIČKA MREŽA 4, za pomoć u učenju</t>
  </si>
  <si>
    <t>Maja Cindrić, Irena Mišurac, Roberta Pezić, Nataša Ljubić Klemše</t>
  </si>
  <si>
    <t>radna bilježnica za pomoć u učenju matematike u 4.razredu osnovne škole</t>
  </si>
  <si>
    <t>Istražujemo naš svijet 4, za pomoć u učenju</t>
  </si>
  <si>
    <t>Tamara Kisovar Ivanda, Alena Letina, Zdenko Braičić, Tamara Dubrović, Marina Pavić</t>
  </si>
  <si>
    <t>radna bilježnica za pomoć u učenju prirode i društva u 4.razredu osnovne škole</t>
  </si>
  <si>
    <t>radna bilježnica za pomoć u učenju engleskog jezika u 4. razredu osnovne škole, 4 godina učenja</t>
  </si>
  <si>
    <t>Gea 1, radna bilježnica za geografiju za pomoć u učenju</t>
  </si>
  <si>
    <t>radna bilježnica za pomoć u učenju geografije u 5.razredu osnovne škole</t>
  </si>
  <si>
    <t>Klio 5, radna bilježnica za pomoć u učenju iz povijesti</t>
  </si>
  <si>
    <t>radna bilježnica za pomoć u učenju povijesti u 5. razredu osnovne škole</t>
  </si>
  <si>
    <t>Hello, World! 5, radna bilježnica iz engleskoga jezika za peti razred osnovne škole, peta godina učenja, za pomoć u učenju</t>
  </si>
  <si>
    <t>Suzana Anić Antić, Željka Jukušić Čejka, Gordana Palada, Alenka Tasak</t>
  </si>
  <si>
    <t>integrirana radna bilježnica za pomoć u učenju engleskog jezika I. i II.dio</t>
  </si>
  <si>
    <t>RAGAZZINI. It 3, radna bilježnica</t>
  </si>
  <si>
    <t>radna bilježnica za talijanski jezik</t>
  </si>
  <si>
    <t>Gea 3, radna bilježnica za geografiju u sedmom razredu osnovne škole, pomoć u učenju</t>
  </si>
  <si>
    <t>Zrinka Jagodar</t>
  </si>
  <si>
    <t>radna bilježnica za pomoć u učenju geografije u 7.razredu osnovne škole</t>
  </si>
  <si>
    <t>Klio 7, radna bilježnica iz povijesti, pomoć u učenju</t>
  </si>
  <si>
    <t>radna bilježnica za pomoć učenju povijesti u 7.razredu osnovne škole</t>
  </si>
  <si>
    <t xml:space="preserve">Fizika oko nas 7, za pomoć u učenju </t>
  </si>
  <si>
    <t>Hello, World! 7, radna bilježnica iz engleskoga jezika za sedmi razred osnovne škole, za pomoć u učenju</t>
  </si>
  <si>
    <t>Branka Pavlek</t>
  </si>
  <si>
    <t>integrirana radna bilježnica I. i II. dio iz engleskog jezika za pomoć u učenju</t>
  </si>
  <si>
    <t>KEMIJA 7, za pomoć u učenju</t>
  </si>
  <si>
    <t>Žana Kučalo, Sanja Horat Sinovčić</t>
  </si>
  <si>
    <t>radna bilježnica za pomoć učenju kemije u 7.razredu osnovne škole</t>
  </si>
  <si>
    <t>Gea 4, radna bilježnica za geografiju u osmom razredu osnovne škole, za pomoć učenju</t>
  </si>
  <si>
    <t>Petar Perić</t>
  </si>
  <si>
    <t>radna bilježnica za pomoć u učenju geografije</t>
  </si>
  <si>
    <t>Klio 8, radna bilježnica za povijest u osmom razredu osnovne škole, za pomoć u učenju</t>
  </si>
  <si>
    <t>radna bilježnica za pomoć u učenju povijesti</t>
  </si>
  <si>
    <t>Fizika oko nas 8, za pomoć u učenju</t>
  </si>
  <si>
    <t>KEMIJA 8, za pomoć u učenju</t>
  </si>
  <si>
    <t>Žana Kučalo, Sanja Horvat Sinovčić</t>
  </si>
  <si>
    <t>Hello, World! 8, radna bilježnica iz engleskoga jezika za osmi razred osnovne škole, osma godina učenja, za pomoć u učenju</t>
  </si>
  <si>
    <t>integrirana radna bilježnica engleskog jezika za pomoć u učenju I. i II.dio</t>
  </si>
  <si>
    <t>MOJA NAJDRAŽA MATEMATIKA 1, radna bilježnica</t>
  </si>
  <si>
    <t>Boško Jagodić, Ivan Mrkonjić, Đurđica Tomić Peruško</t>
  </si>
  <si>
    <t>radna bilježnica za učenike s teškoćama u učenju 1.razreda osnovne škole</t>
  </si>
  <si>
    <t>Alka script d.o.o.</t>
  </si>
  <si>
    <t>SUNČANI DANI 2, radna billježnica pp</t>
  </si>
  <si>
    <t>radna bilježnica pp</t>
  </si>
  <si>
    <t>SVIJET RIJEČI 3, radna bilježnica</t>
  </si>
  <si>
    <t>Ankica Španjić, Jadranka Jurić, Terezija Zokić, Benita Vladušić, Jasmina Vuković, Ivana Pađan, Davor Ljubičić</t>
  </si>
  <si>
    <t>radna bilježnica za pomoć u učenju hrvatskog jezika u 3.razredu osnovne škole, 3. izdanje</t>
  </si>
  <si>
    <t>Đurđica Culjak i Renata Roščak</t>
  </si>
  <si>
    <t>radna bilježnica za pomoć u učenju prirode u 5. razredu osnovne škole</t>
  </si>
  <si>
    <t>radna bilježnica za pomoć u učenju matematike u 5. razredu osnovne škole</t>
  </si>
  <si>
    <t>Moj sretni broj 1</t>
  </si>
  <si>
    <t>Eureka 1</t>
  </si>
  <si>
    <t>S.Bakarić Palička, S.Ćorić Grgić, I.Križanec, Ž.Lukša</t>
  </si>
  <si>
    <t>Moj sretni broj 2</t>
  </si>
  <si>
    <t>Otkrivamo matematiku 3</t>
  </si>
  <si>
    <t>Dubravka Glasnović Gracin, Gabriela Žokalj, Tanja Souice</t>
  </si>
  <si>
    <t>Škrinjica slova i riječi 4</t>
  </si>
  <si>
    <t>Radna bilježnica</t>
  </si>
  <si>
    <t>Right on  1</t>
  </si>
  <si>
    <t>Snaga riječi i naš hrvatski 5</t>
  </si>
  <si>
    <t>Informatika 5</t>
  </si>
  <si>
    <t>Kniewald,Galešev,Sokol,Vlahović,Kager,Kovač</t>
  </si>
  <si>
    <t>Sysprint</t>
  </si>
  <si>
    <t>Vremeplov 5</t>
  </si>
  <si>
    <t>Manuela Kujundžić</t>
  </si>
  <si>
    <t>Profil Klet</t>
  </si>
  <si>
    <t xml:space="preserve">Matematika 5 </t>
  </si>
  <si>
    <t>Peretin, Vujanović</t>
  </si>
  <si>
    <t>Čukalo,  Horvat Sinovčić</t>
  </si>
  <si>
    <t>Snaga riječi i naš hrvatski 8</t>
  </si>
  <si>
    <t>Paar, Martinko, Čulibrk</t>
  </si>
  <si>
    <t>radna bilježncia iz matematike u trećem razredu osnovne škole</t>
  </si>
  <si>
    <t>ZLATNA VRATA 4 - radna bilježnica za hrvatski jezik u četvrtom razredu osnovne škole</t>
  </si>
  <si>
    <t>radna bilježnica za hrvatski jezik u četvrtom razredu osnovne škole</t>
  </si>
  <si>
    <t>ZLATNA VRATA 4 - radna bilježnica za pomoć u učenju hrvatskog jezika u četvrtom razredu osnovne škole</t>
  </si>
  <si>
    <t>ISTRAŽUJEMO NAŠ SVIJET 4 - radna bilježnica za prirodu i društvo u četvrtom razredu osnovne škole</t>
  </si>
  <si>
    <t xml:space="preserve"> radna bilježnica za prirodu i društvo u četvrtom razredu osnovne škole</t>
  </si>
  <si>
    <t>ISTRAŽUJEMO NAŠ SVIJET 4 - radna bilježnica za pomoć u učenju prirode i društva u četvrtom razredu osnovne škole</t>
  </si>
  <si>
    <t>radna bilježnica za pomoć u učenju prirode i društva u četvrtom razredu osnovne škole</t>
  </si>
  <si>
    <t>RAGAZZINI.IT 2 - radna bilježnica</t>
  </si>
  <si>
    <t>radna bilježnica talijanskoga jezika u 5. razredu osnovne škole, 2. godina učenja</t>
  </si>
  <si>
    <t>RAGAZZINI.IT 3 - radna bilježnica</t>
  </si>
  <si>
    <t>radna bilježnica talijanskoga jezika u 6. razredu osnovne škole, 3. godina učenja</t>
  </si>
  <si>
    <t xml:space="preserve">Kemija 7, radna bilježnica </t>
  </si>
  <si>
    <t>Žana Kučako, Sanja Horvat Sinovčić</t>
  </si>
  <si>
    <t>radna bilježnica za pomoć u učenju kemije u 7. r OŠ</t>
  </si>
  <si>
    <t>MERCI! 3 radna bilježnica</t>
  </si>
  <si>
    <t>radna bilježnica za francuski jezik u 7. razredu osnovne škole, 4. godina učenja</t>
  </si>
  <si>
    <t>radna bilježnica s materijalima za pomoć učenicima pri učenju kemije u 8. razredu osnovne škole</t>
  </si>
  <si>
    <t>SUPER MATEMATIKA ZA PRAVE TRAGAČE 1, radna bilježnica</t>
  </si>
  <si>
    <t>EUREKA 1, RADNA BILJEŽNICA</t>
  </si>
  <si>
    <t xml:space="preserve">Dip in 1, radna bilježnica za engleski jezik u trećem razredu osnovne škole, prva godina učenja </t>
  </si>
  <si>
    <t>Škrinjica slova i riječi 2, radna bilježnica</t>
  </si>
  <si>
    <t>Super matematika za prave tragače 2, radna</t>
  </si>
  <si>
    <t>Priroda društvo i ja 2</t>
  </si>
  <si>
    <t xml:space="preserve">Let's Explore! 2 Activity book with Online Practice, radna  bilježnica za engleski jezik, 2. razred osnovne škole </t>
  </si>
  <si>
    <t>Škrinjica slova i riječi 3, radna bilježnica</t>
  </si>
  <si>
    <t>MOJ SRETNI BROJ 4, radna bilježnica za matematiku u 4.razredu osnovne škole</t>
  </si>
  <si>
    <t>Clan7 con iHola amigos! Nivel 1</t>
  </si>
  <si>
    <t>4. RAZRED - prilagođeni program</t>
  </si>
  <si>
    <t>ZLATNA VRATA 4, radna bilježnica za pomoć u učenju hrvatskog jezika u četvrtom razredu osnovne škole</t>
  </si>
  <si>
    <t>MOJ SRETNI BROJ 4, radna bilježnica za pomoć u učenju matematike u četvrtom razredu osnovne škole</t>
  </si>
  <si>
    <t>radna bilježnica za pomoć u učenju matematike u četvrtom razredu osnovne škole</t>
  </si>
  <si>
    <t>EUREKA 4, radna bilježnica za pomoć u učenju prirode i društva u četvrtom razredu osnovne škole</t>
  </si>
  <si>
    <t>Gea 1, radna bilježnica za pomoć u učenju geografije u petome razredu osnovne škole</t>
  </si>
  <si>
    <t>Hello, World 5 - integrirana radna bilježnica za pomoć u učenju</t>
  </si>
  <si>
    <t>PRIRODA 6 - radna bilježnica za pomoć u učenju prirode u šestom razredu osnovne škole</t>
  </si>
  <si>
    <t>Gea 2, radna bilježnica za pomoć u učenju geografije u šestome razredu osnovne škole</t>
  </si>
  <si>
    <t>Hello, World 6 - integrirana radna bilježnica za pomoć u učenju</t>
  </si>
  <si>
    <t>Gea 3, radna bilježnica za pomoć u učenju geografije u sedmome razredu osnovne škole</t>
  </si>
  <si>
    <t xml:space="preserve">Snaga riječi i Naš hrvatski 8, radna bilježnica za pomoć u učenju hrvatskoga jezika u osmog razredu osnovne škole  </t>
  </si>
  <si>
    <t>BIOLOGIJA 8 - radna bilježnica za pomoć u učenju biologije u osmom razredu osnovne škole</t>
  </si>
  <si>
    <t>Gea 4, radna bilježnica za pomoć u učenju geografije u osmome razredu osnovne škole</t>
  </si>
  <si>
    <t>Hello, World 8 - integrirana radna bilježnica za pomoć u učenju</t>
  </si>
  <si>
    <t>Radna bilježnica 1- vježbe za razvoj grafomotorike,radna bilježnica za učenike s posebnim potrebama za 1. do 4. razred</t>
  </si>
  <si>
    <t>V. Đurek</t>
  </si>
  <si>
    <t>Moja mala matematika- Računajmo do 5 radna bilježnica za početno učenje matematike u osnovnoj školi</t>
  </si>
  <si>
    <t xml:space="preserve">radna bilježnica za pomoć u učenju </t>
  </si>
  <si>
    <t>TROŠKOVNIK F - OBRAZOVNI MATERIJALI ZA ŠKOLSKU GODINU - RADNI MATERIJALI  2024./2025. - OSNOVNA ŠKOLA MOKOŠICA</t>
  </si>
  <si>
    <t>PČELICA 1, radna bilježnica za hrvatski jezik u prvom razredu osnovne škole,1. dio</t>
  </si>
  <si>
    <t>PČELICA 1, radna bilježnica za hrvatski jezik u prvom razredu osnovne škole, 2. dio</t>
  </si>
  <si>
    <t>ČITAM I PIŠEM 2, radna bilježnica iz hrvatskoga jezika za drugi razred osnovne škole</t>
  </si>
  <si>
    <t>dr. Dunja Pavličević-Franić, dr. sc. Vladimira Velički, dr. sc. Katarina Aladrović, Vlatka Domišljanović</t>
  </si>
  <si>
    <t>OTKRIVAMO MATEMATIKU 2, radna bilježnica iz matematike za 2.r</t>
  </si>
  <si>
    <t>PRIRODA, DRUŠTVO i JA 2, radna bilježnica iz prirode i društva za drugi razred osnovne škole</t>
  </si>
  <si>
    <t>MOJ SRETNI BROJ 3 - radna bilježnica za pomoć u učenju matematike u trećem razredu osnovne škole</t>
  </si>
  <si>
    <t>ISTRAŽUJEMO NAŠ SVIJET 3, radna bilježnica za prirodu i društvo u trećem razredu osnovne škole</t>
  </si>
  <si>
    <t>ISTRAŽUJEMO NAŠ SVIJET 3 - radna bilježnica za pomoć u učenju prirode i društva u trećem razredu osnovne škole</t>
  </si>
  <si>
    <t>Alena Letina, Tamara Kisovar Ivanda, Zdenko Braičić, Jasna Romich Jurički</t>
  </si>
  <si>
    <t>ZLATNA VRATA 3, radna bilježnica za hrvatski jezik u trećem razredu osnovne škole</t>
  </si>
  <si>
    <t>SUPER MATEMATIKA ZA PRAVE TRAGAČE 4, radna bilježnica iz matematike za 4. razred osnovne škole</t>
  </si>
  <si>
    <t>Marijana Martić, Gordana Ivančić, Zrinka Crnković</t>
  </si>
  <si>
    <t>TRAG U PRIČI 4, radna bilježnica hrvatskoga jezika za 4. razred osnovne škole</t>
  </si>
  <si>
    <t>izv. prof. dr. sc. Vesna Budinski, doc. dr. sc. Martina Kolar Billege, Gordana Ivančić</t>
  </si>
  <si>
    <t>MOJ SRETNI BROJ 4 - radna bilježnica za matematiku u četvrtom razredu osnovne škole</t>
  </si>
  <si>
    <t>Profil</t>
  </si>
  <si>
    <t>BIOLOGIJA 7, radna bilježnica za pomoć u učenju biologiju u sedmom razredu osnovne škole</t>
  </si>
  <si>
    <t xml:space="preserve">KEMIJA 7, radna bilježnica za pomoć u učenju kemije u 7.r. </t>
  </si>
  <si>
    <t>BIOLOGIJA 8, radna bilježnica za pomoć u učenju biologije u osmom razredu osnovne škole</t>
  </si>
  <si>
    <t>KEMIJA 8; radna bilježnica za pomoć učenicima pri učenju u 8. razredu</t>
  </si>
  <si>
    <t>KEMIJA 8 - radna bilježnica za kemiju u osmom razredu osnovne škole</t>
  </si>
  <si>
    <t>Sanja Lukić, Ivana Marić Zerdun, Marijan Varga, Sandra Krmpotić-Gržančić</t>
  </si>
  <si>
    <t xml:space="preserve">HELLO WORLD 8, integrirana radna bilježnica za pomoć učenicima pri učenju engleskoga jezika za osmi razred osnovne škole, osma godina učenja, 1. i 2. </t>
  </si>
  <si>
    <t xml:space="preserve">Sanja Martinko, Andreja Mikuš </t>
  </si>
  <si>
    <t>TROŠKOVNIK F - UKUPNO OBRAZOVNI MATERIJALI ZA ŠK.GOD. 2022./2023. - OSNOVNA ŠKOLA MOKOŠICA:</t>
  </si>
  <si>
    <t xml:space="preserve">Super matematika za prave tragače </t>
  </si>
  <si>
    <t>radna bilježnica za kemiju u osmom razredu osnovne škole</t>
  </si>
  <si>
    <t>RADNI MATERIJALI ZA ŠK. GOD. 2024./2025. - OSNOVNA ŠKOLA MARINA DRŽIĆA</t>
  </si>
  <si>
    <t>MOJA DOMENA 1</t>
  </si>
  <si>
    <t>radna bilježnica iz informatike za prvi razred</t>
  </si>
  <si>
    <t>MOJA DOMENA 3</t>
  </si>
  <si>
    <t>radna bilježnica iz informatike za treći razred</t>
  </si>
  <si>
    <t>RAGAZZINI.IT 2</t>
  </si>
  <si>
    <t>#DEUTSCH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</si>
</sst>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kn&quot;_-;\-* #,##0.00\ &quot;kn&quot;_-;_-* &quot;-&quot;??\ &quot;kn&quot;_-;_-@_-"/>
    <numFmt numFmtId="165" formatCode="_-* #,##0.00\ _k_n_-;\-* #,##0.00\ _k_n_-;_-* \-??\ _k_n_-;_-@_-"/>
    <numFmt numFmtId="166" formatCode="_(* #,##0.00_);_(* \(#,##0.00\);_(* \-??_);_(@_)"/>
    <numFmt numFmtId="167" formatCode="_-* #,##0.00&quot; kn&quot;_-;\-* #,##0.00&quot; kn&quot;_-;_-* \-??&quot; kn&quot;_-;_-@_-"/>
    <numFmt numFmtId="168" formatCode="_-* #,##0.00\ [$€-1]_-;\-* #,##0.00\ [$€-1]_-;_-* \-??\ [$€-1]_-;_-@_-"/>
    <numFmt numFmtId="169" formatCode="[$-101041A]General"/>
    <numFmt numFmtId="170" formatCode="_(* #,##0.00_);_(* \(#,##0.00\);_(* &quot;-&quot;??_);_(@_)"/>
    <numFmt numFmtId="171" formatCode="_-* #,##0.00\ _k_n_-;\-* #,##0.00\ _k_n_-;_-* &quot;-&quot;??\ _k_n_-;_-@_-"/>
  </numFmts>
  <fonts count="33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8"/>
      <name val="Calibri"/>
      <family val="2"/>
      <charset val="238"/>
    </font>
    <font>
      <b/>
      <sz val="10"/>
      <name val="Arial"/>
      <family val="2"/>
      <charset val="1"/>
    </font>
    <font>
      <b/>
      <sz val="10"/>
      <name val="Calibri"/>
      <family val="2"/>
      <charset val="238"/>
    </font>
    <font>
      <sz val="10"/>
      <color rgb="FF00000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name val="Ariel"/>
      <charset val="238"/>
    </font>
    <font>
      <sz val="11"/>
      <color indexed="8"/>
      <name val="Calibri"/>
      <family val="2"/>
      <charset val="238"/>
    </font>
    <font>
      <sz val="10"/>
      <color rgb="FF211819"/>
      <name val="Arial"/>
      <family val="2"/>
      <charset val="238"/>
    </font>
    <font>
      <b/>
      <sz val="11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EE08C"/>
        <bgColor rgb="FFFFE699"/>
      </patternFill>
    </fill>
    <fill>
      <patternFill patternType="solid">
        <fgColor rgb="FFDBDBDB"/>
        <bgColor rgb="FFD6DCE5"/>
      </patternFill>
    </fill>
    <fill>
      <patternFill patternType="solid">
        <fgColor rgb="FFFFFFFF"/>
        <bgColor rgb="FFFFDD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rgb="FFC5E0B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9E6F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1">
    <xf numFmtId="0" fontId="0" fillId="0" borderId="0"/>
    <xf numFmtId="165" fontId="2" fillId="0" borderId="0" applyBorder="0" applyProtection="0"/>
    <xf numFmtId="165" fontId="1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3" fillId="0" borderId="0" applyBorder="0" applyProtection="0"/>
    <xf numFmtId="165" fontId="1" fillId="0" borderId="0" applyBorder="0" applyProtection="0"/>
    <xf numFmtId="166" fontId="1" fillId="0" borderId="0" applyBorder="0" applyProtection="0"/>
    <xf numFmtId="166" fontId="3" fillId="0" borderId="0" applyBorder="0" applyProtection="0"/>
    <xf numFmtId="165" fontId="3" fillId="0" borderId="0" applyBorder="0" applyProtection="0"/>
    <xf numFmtId="165" fontId="1" fillId="0" borderId="0" applyBorder="0" applyProtection="0"/>
    <xf numFmtId="165" fontId="1" fillId="0" borderId="0" applyBorder="0" applyProtection="0"/>
    <xf numFmtId="166" fontId="1" fillId="0" borderId="0" applyBorder="0" applyProtection="0"/>
    <xf numFmtId="167" fontId="1" fillId="0" borderId="0" applyBorder="0" applyProtection="0"/>
    <xf numFmtId="167" fontId="1" fillId="0" borderId="0" applyBorder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>
      <alignment wrapText="1"/>
    </xf>
    <xf numFmtId="0" fontId="3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20" fillId="0" borderId="0"/>
    <xf numFmtId="0" fontId="5" fillId="0" borderId="0"/>
    <xf numFmtId="0" fontId="4" fillId="0" borderId="0"/>
    <xf numFmtId="170" fontId="3" fillId="0" borderId="0" applyFont="0" applyFill="0" applyBorder="0" applyAlignment="0" applyProtection="0"/>
    <xf numFmtId="0" fontId="30" fillId="0" borderId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62">
    <xf numFmtId="0" fontId="0" fillId="0" borderId="0" xfId="0"/>
    <xf numFmtId="1" fontId="10" fillId="0" borderId="0" xfId="23" applyNumberFormat="1" applyFont="1" applyAlignment="1" applyProtection="1">
      <alignment horizontal="left" vertical="center"/>
      <protection locked="0"/>
    </xf>
    <xf numFmtId="1" fontId="2" fillId="0" borderId="0" xfId="19" applyNumberFormat="1" applyFont="1" applyAlignment="1">
      <alignment horizontal="left" vertical="center"/>
    </xf>
    <xf numFmtId="0" fontId="2" fillId="0" borderId="0" xfId="19" applyFont="1" applyAlignment="1">
      <alignment vertical="center" readingOrder="1"/>
    </xf>
    <xf numFmtId="0" fontId="2" fillId="0" borderId="0" xfId="19" applyFont="1" applyAlignment="1">
      <alignment vertical="center" wrapText="1" readingOrder="1"/>
    </xf>
    <xf numFmtId="0" fontId="2" fillId="0" borderId="0" xfId="19" applyFont="1" applyAlignment="1">
      <alignment horizontal="center" vertical="center" wrapText="1" readingOrder="1"/>
    </xf>
    <xf numFmtId="0" fontId="6" fillId="0" borderId="0" xfId="19" applyFont="1" applyProtection="1">
      <protection locked="0"/>
    </xf>
    <xf numFmtId="0" fontId="3" fillId="0" borderId="0" xfId="19" applyProtection="1">
      <protection locked="0"/>
    </xf>
    <xf numFmtId="0" fontId="7" fillId="0" borderId="4" xfId="19" applyFont="1" applyBorder="1" applyAlignment="1">
      <alignment horizontal="left" vertical="center" wrapText="1" readingOrder="1"/>
    </xf>
    <xf numFmtId="0" fontId="7" fillId="0" borderId="4" xfId="19" applyFont="1" applyBorder="1" applyAlignment="1">
      <alignment horizontal="center" vertical="center" wrapText="1" readingOrder="1"/>
    </xf>
    <xf numFmtId="0" fontId="7" fillId="0" borderId="4" xfId="19" applyFont="1" applyBorder="1" applyAlignment="1">
      <alignment horizontal="center" vertical="center" readingOrder="1"/>
    </xf>
    <xf numFmtId="0" fontId="8" fillId="0" borderId="0" xfId="19" applyFont="1" applyProtection="1">
      <protection locked="0"/>
    </xf>
    <xf numFmtId="1" fontId="7" fillId="3" borderId="5" xfId="23" applyNumberFormat="1" applyFont="1" applyFill="1" applyBorder="1" applyAlignment="1">
      <alignment horizontal="left" vertical="center"/>
    </xf>
    <xf numFmtId="1" fontId="2" fillId="3" borderId="5" xfId="23" applyNumberFormat="1" applyFont="1" applyFill="1" applyBorder="1" applyAlignment="1">
      <alignment vertical="center"/>
    </xf>
    <xf numFmtId="1" fontId="2" fillId="0" borderId="5" xfId="23" applyNumberFormat="1" applyFont="1" applyBorder="1" applyAlignment="1">
      <alignment horizontal="center" vertical="center"/>
    </xf>
    <xf numFmtId="1" fontId="2" fillId="0" borderId="5" xfId="23" applyNumberFormat="1" applyFont="1" applyBorder="1" applyAlignment="1">
      <alignment horizontal="left" vertical="center"/>
    </xf>
    <xf numFmtId="0" fontId="9" fillId="0" borderId="5" xfId="19" applyFont="1" applyBorder="1" applyAlignment="1">
      <alignment wrapText="1" readingOrder="1"/>
    </xf>
    <xf numFmtId="0" fontId="9" fillId="0" borderId="5" xfId="19" applyFont="1" applyBorder="1" applyAlignment="1">
      <alignment horizontal="left" vertical="center" wrapText="1" readingOrder="1"/>
    </xf>
    <xf numFmtId="49" fontId="6" fillId="0" borderId="0" xfId="23" applyNumberFormat="1" applyFont="1" applyProtection="1">
      <protection locked="0"/>
    </xf>
    <xf numFmtId="1" fontId="2" fillId="0" borderId="5" xfId="23" applyNumberFormat="1" applyFont="1" applyBorder="1" applyAlignment="1">
      <alignment horizontal="center" vertical="center" readingOrder="1"/>
    </xf>
    <xf numFmtId="0" fontId="2" fillId="0" borderId="5" xfId="19" applyFont="1" applyBorder="1" applyAlignment="1">
      <alignment wrapText="1" readingOrder="1"/>
    </xf>
    <xf numFmtId="0" fontId="2" fillId="0" borderId="5" xfId="19" applyFont="1" applyBorder="1" applyAlignment="1">
      <alignment horizontal="left" vertical="center" wrapText="1" readingOrder="1"/>
    </xf>
    <xf numFmtId="0" fontId="2" fillId="0" borderId="5" xfId="19" applyFont="1" applyBorder="1" applyAlignment="1">
      <alignment horizontal="center" vertical="center"/>
    </xf>
    <xf numFmtId="0" fontId="2" fillId="0" borderId="5" xfId="19" applyFont="1" applyBorder="1" applyAlignment="1">
      <alignment horizontal="center" vertical="center" wrapText="1"/>
    </xf>
    <xf numFmtId="0" fontId="6" fillId="0" borderId="0" xfId="19" applyFont="1" applyAlignment="1" applyProtection="1">
      <alignment horizontal="left"/>
      <protection locked="0"/>
    </xf>
    <xf numFmtId="0" fontId="2" fillId="0" borderId="5" xfId="19" applyFont="1" applyBorder="1" applyAlignment="1">
      <alignment horizontal="center" vertical="center" wrapText="1" readingOrder="1"/>
    </xf>
    <xf numFmtId="0" fontId="2" fillId="4" borderId="5" xfId="19" applyFont="1" applyFill="1" applyBorder="1" applyAlignment="1">
      <alignment horizontal="center" vertical="center"/>
    </xf>
    <xf numFmtId="0" fontId="2" fillId="3" borderId="5" xfId="19" applyFont="1" applyFill="1" applyBorder="1" applyAlignment="1">
      <alignment wrapText="1" readingOrder="1"/>
    </xf>
    <xf numFmtId="0" fontId="2" fillId="3" borderId="5" xfId="19" applyFont="1" applyFill="1" applyBorder="1" applyAlignment="1">
      <alignment horizontal="left" vertical="center" wrapText="1" readingOrder="1"/>
    </xf>
    <xf numFmtId="0" fontId="2" fillId="3" borderId="5" xfId="19" applyFont="1" applyFill="1" applyBorder="1" applyAlignment="1">
      <alignment horizontal="center" vertical="center"/>
    </xf>
    <xf numFmtId="1" fontId="2" fillId="3" borderId="5" xfId="23" applyNumberFormat="1" applyFont="1" applyFill="1" applyBorder="1" applyAlignment="1">
      <alignment vertical="center" wrapText="1"/>
    </xf>
    <xf numFmtId="1" fontId="2" fillId="4" borderId="5" xfId="23" applyNumberFormat="1" applyFont="1" applyFill="1" applyBorder="1" applyAlignment="1">
      <alignment horizontal="center" vertical="center"/>
    </xf>
    <xf numFmtId="1" fontId="2" fillId="4" borderId="5" xfId="23" applyNumberFormat="1" applyFont="1" applyFill="1" applyBorder="1" applyAlignment="1">
      <alignment horizontal="center" vertical="center" readingOrder="1"/>
    </xf>
    <xf numFmtId="0" fontId="2" fillId="4" borderId="5" xfId="19" applyFont="1" applyFill="1" applyBorder="1" applyAlignment="1">
      <alignment wrapText="1" readingOrder="1"/>
    </xf>
    <xf numFmtId="0" fontId="2" fillId="4" borderId="5" xfId="19" applyFont="1" applyFill="1" applyBorder="1" applyAlignment="1">
      <alignment horizontal="left" vertical="center" wrapText="1" readingOrder="1"/>
    </xf>
    <xf numFmtId="0" fontId="2" fillId="4" borderId="5" xfId="19" applyFont="1" applyFill="1" applyBorder="1" applyAlignment="1">
      <alignment horizontal="center" vertical="center" wrapText="1" readingOrder="1"/>
    </xf>
    <xf numFmtId="0" fontId="2" fillId="0" borderId="5" xfId="0" applyFont="1" applyBorder="1"/>
    <xf numFmtId="1" fontId="2" fillId="0" borderId="5" xfId="23" applyNumberFormat="1" applyFont="1" applyBorder="1" applyAlignment="1">
      <alignment vertical="center"/>
    </xf>
    <xf numFmtId="1" fontId="2" fillId="0" borderId="5" xfId="23" applyNumberFormat="1" applyFont="1" applyBorder="1" applyAlignment="1">
      <alignment vertical="center" wrapText="1"/>
    </xf>
    <xf numFmtId="1" fontId="2" fillId="4" borderId="5" xfId="23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wrapText="1"/>
    </xf>
    <xf numFmtId="1" fontId="11" fillId="0" borderId="0" xfId="23" applyNumberFormat="1" applyFont="1" applyAlignment="1" applyProtection="1">
      <alignment horizontal="center" vertical="center"/>
      <protection locked="0"/>
    </xf>
    <xf numFmtId="1" fontId="11" fillId="0" borderId="0" xfId="23" applyNumberFormat="1" applyFont="1" applyAlignment="1" applyProtection="1">
      <alignment horizontal="center" vertical="center" readingOrder="1"/>
      <protection locked="0"/>
    </xf>
    <xf numFmtId="0" fontId="11" fillId="0" borderId="0" xfId="19" applyFont="1" applyAlignment="1" applyProtection="1">
      <alignment horizontal="left" vertical="center"/>
      <protection locked="0"/>
    </xf>
    <xf numFmtId="0" fontId="12" fillId="0" borderId="0" xfId="19" applyFont="1" applyAlignment="1" applyProtection="1">
      <alignment horizontal="left" vertical="center" wrapText="1" readingOrder="1"/>
      <protection locked="0"/>
    </xf>
    <xf numFmtId="49" fontId="11" fillId="0" borderId="0" xfId="23" applyNumberFormat="1" applyFont="1" applyAlignment="1" applyProtection="1">
      <alignment horizontal="left" vertical="center" wrapText="1" readingOrder="1"/>
      <protection locked="0"/>
    </xf>
    <xf numFmtId="0" fontId="11" fillId="0" borderId="0" xfId="19" applyFont="1" applyAlignment="1" applyProtection="1">
      <alignment horizontal="center" vertical="center"/>
      <protection locked="0"/>
    </xf>
    <xf numFmtId="49" fontId="11" fillId="0" borderId="0" xfId="23" applyNumberFormat="1" applyFont="1" applyAlignment="1" applyProtection="1">
      <alignment horizontal="center" vertical="center" readingOrder="1"/>
      <protection locked="0"/>
    </xf>
    <xf numFmtId="4" fontId="11" fillId="0" borderId="0" xfId="5" applyNumberFormat="1" applyFont="1" applyBorder="1" applyAlignment="1" applyProtection="1">
      <alignment horizontal="center" vertical="center"/>
      <protection locked="0"/>
    </xf>
    <xf numFmtId="0" fontId="2" fillId="4" borderId="5" xfId="19" applyFont="1" applyFill="1" applyBorder="1" applyAlignment="1">
      <alignment horizontal="center" vertical="center" readingOrder="1"/>
    </xf>
    <xf numFmtId="0" fontId="2" fillId="0" borderId="5" xfId="0" applyFont="1" applyBorder="1" applyAlignment="1">
      <alignment vertical="center" wrapText="1"/>
    </xf>
    <xf numFmtId="0" fontId="2" fillId="4" borderId="5" xfId="19" applyFont="1" applyFill="1" applyBorder="1" applyAlignment="1">
      <alignment horizontal="left" vertical="center" wrapText="1"/>
    </xf>
    <xf numFmtId="1" fontId="2" fillId="4" borderId="5" xfId="23" applyNumberFormat="1" applyFont="1" applyFill="1" applyBorder="1" applyAlignment="1">
      <alignment horizontal="left" vertical="center" wrapText="1"/>
    </xf>
    <xf numFmtId="1" fontId="13" fillId="0" borderId="0" xfId="23" applyNumberFormat="1" applyFont="1" applyAlignment="1" applyProtection="1">
      <alignment horizontal="center" vertical="center"/>
      <protection locked="0"/>
    </xf>
    <xf numFmtId="1" fontId="13" fillId="0" borderId="0" xfId="23" applyNumberFormat="1" applyFont="1" applyAlignment="1" applyProtection="1">
      <alignment horizontal="center" vertical="center" readingOrder="1"/>
      <protection locked="0"/>
    </xf>
    <xf numFmtId="1" fontId="2" fillId="0" borderId="5" xfId="23" applyNumberFormat="1" applyFont="1" applyBorder="1" applyAlignment="1">
      <alignment horizontal="left" vertical="center" wrapText="1"/>
    </xf>
    <xf numFmtId="0" fontId="2" fillId="0" borderId="5" xfId="19" applyFont="1" applyBorder="1" applyAlignment="1">
      <alignment horizontal="left" vertical="center" wrapText="1"/>
    </xf>
    <xf numFmtId="1" fontId="2" fillId="2" borderId="5" xfId="19" applyNumberFormat="1" applyFont="1" applyFill="1" applyBorder="1" applyAlignment="1">
      <alignment horizontal="left" vertical="center"/>
    </xf>
    <xf numFmtId="0" fontId="2" fillId="2" borderId="5" xfId="19" applyFont="1" applyFill="1" applyBorder="1" applyAlignment="1">
      <alignment vertical="center" readingOrder="1"/>
    </xf>
    <xf numFmtId="0" fontId="2" fillId="2" borderId="5" xfId="19" applyFont="1" applyFill="1" applyBorder="1" applyAlignment="1">
      <alignment vertical="center" wrapText="1" readingOrder="1"/>
    </xf>
    <xf numFmtId="0" fontId="2" fillId="2" borderId="5" xfId="19" applyFont="1" applyFill="1" applyBorder="1" applyAlignment="1">
      <alignment horizontal="center" vertical="center" wrapText="1" readingOrder="1"/>
    </xf>
    <xf numFmtId="0" fontId="6" fillId="0" borderId="0" xfId="19" applyFont="1"/>
    <xf numFmtId="0" fontId="8" fillId="0" borderId="0" xfId="19" applyFont="1"/>
    <xf numFmtId="1" fontId="14" fillId="0" borderId="0" xfId="23" applyNumberFormat="1" applyFont="1" applyAlignment="1">
      <alignment vertical="center"/>
    </xf>
    <xf numFmtId="49" fontId="6" fillId="0" borderId="0" xfId="23" applyNumberFormat="1" applyFont="1"/>
    <xf numFmtId="0" fontId="6" fillId="0" borderId="0" xfId="19" applyFont="1" applyAlignment="1">
      <alignment horizontal="left"/>
    </xf>
    <xf numFmtId="1" fontId="14" fillId="0" borderId="0" xfId="19" applyNumberFormat="1" applyFont="1" applyAlignment="1">
      <alignment vertical="center"/>
    </xf>
    <xf numFmtId="0" fontId="15" fillId="0" borderId="0" xfId="19" applyFont="1"/>
    <xf numFmtId="4" fontId="6" fillId="0" borderId="0" xfId="19" applyNumberFormat="1" applyFont="1" applyProtection="1">
      <protection locked="0"/>
    </xf>
    <xf numFmtId="0" fontId="6" fillId="0" borderId="0" xfId="19" applyFont="1" applyAlignment="1" applyProtection="1">
      <alignment vertical="center"/>
      <protection locked="0"/>
    </xf>
    <xf numFmtId="4" fontId="6" fillId="0" borderId="0" xfId="19" applyNumberFormat="1" applyFont="1" applyAlignment="1" applyProtection="1">
      <alignment vertical="center"/>
      <protection locked="0"/>
    </xf>
    <xf numFmtId="0" fontId="8" fillId="0" borderId="0" xfId="19" applyFont="1" applyAlignment="1" applyProtection="1">
      <alignment vertical="center"/>
      <protection locked="0"/>
    </xf>
    <xf numFmtId="4" fontId="8" fillId="0" borderId="0" xfId="19" applyNumberFormat="1" applyFont="1" applyAlignment="1" applyProtection="1">
      <alignment vertical="center"/>
      <protection locked="0"/>
    </xf>
    <xf numFmtId="0" fontId="3" fillId="0" borderId="0" xfId="19" applyAlignment="1" applyProtection="1">
      <alignment vertical="center"/>
      <protection locked="0"/>
    </xf>
    <xf numFmtId="4" fontId="3" fillId="0" borderId="0" xfId="19" applyNumberFormat="1" applyAlignment="1" applyProtection="1">
      <alignment vertical="center"/>
      <protection locked="0"/>
    </xf>
    <xf numFmtId="4" fontId="6" fillId="0" borderId="0" xfId="23" applyNumberFormat="1" applyFont="1" applyProtection="1">
      <protection locked="0"/>
    </xf>
    <xf numFmtId="49" fontId="6" fillId="0" borderId="0" xfId="23" applyNumberFormat="1" applyFont="1" applyAlignment="1" applyProtection="1">
      <alignment wrapText="1"/>
      <protection locked="0"/>
    </xf>
    <xf numFmtId="4" fontId="6" fillId="0" borderId="0" xfId="23" applyNumberFormat="1" applyFont="1" applyAlignment="1" applyProtection="1">
      <alignment wrapText="1"/>
      <protection locked="0"/>
    </xf>
    <xf numFmtId="4" fontId="6" fillId="0" borderId="0" xfId="19" applyNumberFormat="1" applyFont="1" applyAlignment="1" applyProtection="1">
      <alignment horizontal="left"/>
      <protection locked="0"/>
    </xf>
    <xf numFmtId="4" fontId="3" fillId="0" borderId="0" xfId="19" applyNumberFormat="1" applyProtection="1">
      <protection locked="0"/>
    </xf>
    <xf numFmtId="1" fontId="3" fillId="0" borderId="0" xfId="19" applyNumberFormat="1" applyAlignment="1">
      <alignment horizontal="center" vertical="center"/>
    </xf>
    <xf numFmtId="0" fontId="3" fillId="0" borderId="0" xfId="19" applyAlignment="1">
      <alignment vertical="center" readingOrder="1"/>
    </xf>
    <xf numFmtId="0" fontId="3" fillId="0" borderId="0" xfId="19" applyAlignment="1">
      <alignment vertical="center" wrapText="1" readingOrder="1"/>
    </xf>
    <xf numFmtId="0" fontId="3" fillId="0" borderId="0" xfId="19" applyAlignment="1">
      <alignment horizontal="center" vertical="center" wrapText="1" readingOrder="1"/>
    </xf>
    <xf numFmtId="0" fontId="3" fillId="0" borderId="0" xfId="19" applyAlignment="1">
      <alignment horizontal="center" vertical="center" readingOrder="1"/>
    </xf>
    <xf numFmtId="4" fontId="3" fillId="0" borderId="0" xfId="19" applyNumberFormat="1" applyAlignment="1" applyProtection="1">
      <alignment horizontal="center" vertical="center"/>
      <protection locked="0"/>
    </xf>
    <xf numFmtId="4" fontId="3" fillId="0" borderId="0" xfId="9" applyNumberFormat="1" applyBorder="1" applyAlignment="1" applyProtection="1">
      <alignment horizontal="center" vertical="center"/>
      <protection locked="0"/>
    </xf>
    <xf numFmtId="0" fontId="14" fillId="0" borderId="4" xfId="19" applyFont="1" applyBorder="1" applyAlignment="1">
      <alignment horizontal="center" vertical="center" wrapText="1" readingOrder="1"/>
    </xf>
    <xf numFmtId="0" fontId="14" fillId="0" borderId="4" xfId="19" applyFont="1" applyBorder="1" applyAlignment="1">
      <alignment horizontal="center" vertical="center" readingOrder="1"/>
    </xf>
    <xf numFmtId="1" fontId="14" fillId="0" borderId="4" xfId="19" applyNumberFormat="1" applyFont="1" applyBorder="1" applyAlignment="1">
      <alignment horizontal="center" vertical="center" wrapText="1"/>
    </xf>
    <xf numFmtId="0" fontId="15" fillId="0" borderId="0" xfId="19" applyFont="1" applyProtection="1">
      <protection locked="0"/>
    </xf>
    <xf numFmtId="1" fontId="3" fillId="0" borderId="5" xfId="23" applyNumberFormat="1" applyBorder="1" applyAlignment="1">
      <alignment horizontal="left" vertical="center" wrapText="1"/>
    </xf>
    <xf numFmtId="0" fontId="3" fillId="0" borderId="5" xfId="19" applyBorder="1" applyAlignment="1">
      <alignment wrapText="1"/>
    </xf>
    <xf numFmtId="0" fontId="3" fillId="0" borderId="5" xfId="19" applyBorder="1" applyAlignment="1">
      <alignment horizontal="left" wrapText="1" readingOrder="1"/>
    </xf>
    <xf numFmtId="0" fontId="3" fillId="0" borderId="5" xfId="19" applyBorder="1" applyAlignment="1">
      <alignment horizontal="center" vertical="center" wrapText="1"/>
    </xf>
    <xf numFmtId="1" fontId="3" fillId="0" borderId="5" xfId="23" applyNumberFormat="1" applyBorder="1" applyAlignment="1">
      <alignment horizontal="center" vertical="center" wrapText="1"/>
    </xf>
    <xf numFmtId="4" fontId="3" fillId="0" borderId="5" xfId="23" applyNumberFormat="1" applyBorder="1" applyAlignment="1" applyProtection="1">
      <alignment horizontal="center" vertical="center" wrapText="1"/>
      <protection locked="0"/>
    </xf>
    <xf numFmtId="4" fontId="3" fillId="0" borderId="5" xfId="23" applyNumberFormat="1" applyBorder="1" applyAlignment="1" applyProtection="1">
      <alignment horizontal="right" vertical="center" wrapText="1"/>
      <protection locked="0"/>
    </xf>
    <xf numFmtId="49" fontId="15" fillId="0" borderId="0" xfId="23" applyNumberFormat="1" applyFont="1" applyAlignment="1" applyProtection="1">
      <alignment vertical="center"/>
      <protection locked="0"/>
    </xf>
    <xf numFmtId="0" fontId="3" fillId="0" borderId="5" xfId="19" applyBorder="1" applyAlignment="1">
      <alignment horizontal="left" vertical="center" wrapText="1"/>
    </xf>
    <xf numFmtId="0" fontId="3" fillId="0" borderId="5" xfId="19" applyBorder="1" applyAlignment="1">
      <alignment horizontal="left" wrapText="1"/>
    </xf>
    <xf numFmtId="0" fontId="3" fillId="0" borderId="5" xfId="19" applyBorder="1" applyAlignment="1">
      <alignment vertical="center" wrapText="1"/>
    </xf>
    <xf numFmtId="0" fontId="15" fillId="0" borderId="0" xfId="19" applyFont="1" applyAlignment="1" applyProtection="1">
      <alignment vertical="center"/>
      <protection locked="0"/>
    </xf>
    <xf numFmtId="0" fontId="3" fillId="0" borderId="5" xfId="19" applyBorder="1" applyAlignment="1">
      <alignment horizontal="center" wrapText="1" readingOrder="1"/>
    </xf>
    <xf numFmtId="0" fontId="3" fillId="0" borderId="5" xfId="19" applyBorder="1" applyAlignment="1">
      <alignment horizontal="center" vertical="center" wrapText="1" readingOrder="1"/>
    </xf>
    <xf numFmtId="4" fontId="3" fillId="0" borderId="5" xfId="19" applyNumberFormat="1" applyBorder="1" applyAlignment="1" applyProtection="1">
      <alignment horizontal="center" vertical="center" wrapText="1"/>
      <protection locked="0"/>
    </xf>
    <xf numFmtId="49" fontId="15" fillId="0" borderId="0" xfId="23" applyNumberFormat="1" applyFont="1" applyProtection="1">
      <protection locked="0"/>
    </xf>
    <xf numFmtId="1" fontId="3" fillId="0" borderId="5" xfId="23" applyNumberFormat="1" applyBorder="1" applyAlignment="1">
      <alignment horizontal="left" wrapText="1"/>
    </xf>
    <xf numFmtId="1" fontId="3" fillId="0" borderId="5" xfId="23" applyNumberFormat="1" applyBorder="1" applyAlignment="1">
      <alignment horizontal="center" wrapText="1" readingOrder="1"/>
    </xf>
    <xf numFmtId="49" fontId="3" fillId="0" borderId="5" xfId="23" applyNumberFormat="1" applyBorder="1" applyAlignment="1">
      <alignment horizontal="center" vertical="center" wrapText="1" readingOrder="1"/>
    </xf>
    <xf numFmtId="0" fontId="3" fillId="0" borderId="5" xfId="23" applyBorder="1" applyAlignment="1">
      <alignment wrapText="1" readingOrder="1"/>
    </xf>
    <xf numFmtId="49" fontId="3" fillId="0" borderId="5" xfId="23" applyNumberFormat="1" applyBorder="1" applyAlignment="1">
      <alignment wrapText="1" readingOrder="1"/>
    </xf>
    <xf numFmtId="4" fontId="3" fillId="0" borderId="5" xfId="23" applyNumberFormat="1" applyBorder="1" applyAlignment="1" applyProtection="1">
      <alignment horizontal="center" vertical="center" wrapText="1" readingOrder="1"/>
      <protection locked="0"/>
    </xf>
    <xf numFmtId="49" fontId="3" fillId="0" borderId="5" xfId="23" applyNumberFormat="1" applyBorder="1" applyAlignment="1">
      <alignment horizontal="left" wrapText="1" readingOrder="1"/>
    </xf>
    <xf numFmtId="1" fontId="3" fillId="0" borderId="5" xfId="19" applyNumberFormat="1" applyBorder="1" applyAlignment="1">
      <alignment horizontal="center" vertical="center" wrapText="1"/>
    </xf>
    <xf numFmtId="4" fontId="3" fillId="0" borderId="5" xfId="19" applyNumberFormat="1" applyBorder="1" applyAlignment="1" applyProtection="1">
      <alignment horizontal="center" vertical="center" wrapText="1" readingOrder="1"/>
      <protection locked="0"/>
    </xf>
    <xf numFmtId="0" fontId="3" fillId="0" borderId="0" xfId="19" applyAlignment="1">
      <alignment horizontal="left" wrapText="1"/>
    </xf>
    <xf numFmtId="0" fontId="3" fillId="0" borderId="5" xfId="23" applyBorder="1" applyAlignment="1">
      <alignment horizontal="left" wrapText="1" readingOrder="1"/>
    </xf>
    <xf numFmtId="0" fontId="3" fillId="0" borderId="5" xfId="19" applyBorder="1" applyAlignment="1">
      <alignment horizontal="center" vertical="center"/>
    </xf>
    <xf numFmtId="0" fontId="3" fillId="0" borderId="5" xfId="19" applyBorder="1" applyProtection="1">
      <protection locked="0"/>
    </xf>
    <xf numFmtId="0" fontId="3" fillId="0" borderId="5" xfId="19" applyBorder="1" applyAlignment="1">
      <alignment horizontal="left" vertical="center" wrapText="1" readingOrder="1"/>
    </xf>
    <xf numFmtId="0" fontId="3" fillId="0" borderId="5" xfId="19" applyBorder="1" applyAlignment="1">
      <alignment horizontal="center" wrapText="1"/>
    </xf>
    <xf numFmtId="0" fontId="17" fillId="0" borderId="0" xfId="19" applyFont="1" applyAlignment="1" applyProtection="1">
      <alignment vertical="center"/>
      <protection locked="0"/>
    </xf>
    <xf numFmtId="4" fontId="3" fillId="0" borderId="5" xfId="23" applyNumberFormat="1" applyBorder="1" applyAlignment="1" applyProtection="1">
      <alignment horizontal="center" vertical="center" readingOrder="1"/>
      <protection locked="0"/>
    </xf>
    <xf numFmtId="0" fontId="17" fillId="0" borderId="0" xfId="19" applyFont="1" applyProtection="1">
      <protection locked="0"/>
    </xf>
    <xf numFmtId="49" fontId="17" fillId="0" borderId="0" xfId="23" applyNumberFormat="1" applyFont="1" applyProtection="1">
      <protection locked="0"/>
    </xf>
    <xf numFmtId="0" fontId="17" fillId="0" borderId="0" xfId="19" applyFont="1" applyAlignment="1" applyProtection="1">
      <alignment horizontal="left"/>
      <protection locked="0"/>
    </xf>
    <xf numFmtId="0" fontId="14" fillId="0" borderId="5" xfId="19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 readingOrder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wrapText="1"/>
    </xf>
    <xf numFmtId="49" fontId="3" fillId="0" borderId="5" xfId="0" applyNumberFormat="1" applyFont="1" applyBorder="1" applyAlignment="1">
      <alignment wrapText="1" readingOrder="1"/>
    </xf>
    <xf numFmtId="1" fontId="3" fillId="0" borderId="5" xfId="23" applyNumberFormat="1" applyBorder="1" applyAlignment="1">
      <alignment horizontal="center" vertical="center"/>
    </xf>
    <xf numFmtId="0" fontId="3" fillId="0" borderId="5" xfId="29" applyFont="1" applyBorder="1" applyAlignment="1">
      <alignment wrapText="1"/>
    </xf>
    <xf numFmtId="0" fontId="3" fillId="0" borderId="5" xfId="0" applyFont="1" applyBorder="1" applyAlignment="1">
      <alignment readingOrder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" fontId="14" fillId="0" borderId="0" xfId="0" applyNumberFormat="1" applyFont="1"/>
    <xf numFmtId="0" fontId="14" fillId="0" borderId="0" xfId="0" applyFont="1" applyProtection="1">
      <protection locked="0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/>
    </xf>
    <xf numFmtId="168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8" fontId="14" fillId="0" borderId="6" xfId="0" applyNumberFormat="1" applyFont="1" applyBorder="1" applyAlignment="1">
      <alignment horizontal="center" vertical="center"/>
    </xf>
    <xf numFmtId="168" fontId="14" fillId="0" borderId="4" xfId="0" applyNumberFormat="1" applyFont="1" applyBorder="1" applyAlignment="1">
      <alignment horizontal="center" vertical="center"/>
    </xf>
    <xf numFmtId="0" fontId="20" fillId="0" borderId="0" xfId="34" applyProtection="1">
      <protection locked="0"/>
    </xf>
    <xf numFmtId="0" fontId="14" fillId="0" borderId="5" xfId="34" applyFont="1" applyBorder="1" applyAlignment="1">
      <alignment horizontal="center" vertical="center" wrapText="1" readingOrder="1"/>
    </xf>
    <xf numFmtId="0" fontId="14" fillId="0" borderId="5" xfId="34" applyFont="1" applyBorder="1" applyAlignment="1">
      <alignment horizontal="center" vertical="center" readingOrder="1"/>
    </xf>
    <xf numFmtId="1" fontId="14" fillId="0" borderId="5" xfId="34" applyNumberFormat="1" applyFont="1" applyBorder="1" applyAlignment="1">
      <alignment horizontal="center" vertical="center" wrapText="1"/>
    </xf>
    <xf numFmtId="4" fontId="21" fillId="0" borderId="4" xfId="5" applyNumberFormat="1" applyFont="1" applyBorder="1" applyAlignment="1" applyProtection="1">
      <alignment horizontal="center" vertical="center" wrapText="1"/>
    </xf>
    <xf numFmtId="0" fontId="5" fillId="0" borderId="0" xfId="35" applyAlignment="1" applyProtection="1">
      <alignment vertical="top"/>
      <protection locked="0"/>
    </xf>
    <xf numFmtId="0" fontId="3" fillId="0" borderId="0" xfId="19" applyAlignment="1">
      <alignment vertical="top"/>
    </xf>
    <xf numFmtId="0" fontId="25" fillId="0" borderId="0" xfId="35" applyFont="1" applyAlignment="1" applyProtection="1">
      <alignment vertical="top"/>
      <protection locked="0"/>
    </xf>
    <xf numFmtId="0" fontId="23" fillId="0" borderId="0" xfId="19" applyFont="1" applyAlignment="1">
      <alignment vertical="top"/>
    </xf>
    <xf numFmtId="4" fontId="3" fillId="7" borderId="5" xfId="23" applyNumberFormat="1" applyFill="1" applyBorder="1" applyAlignment="1" applyProtection="1">
      <alignment horizontal="right" vertical="center" wrapText="1"/>
      <protection locked="0"/>
    </xf>
    <xf numFmtId="0" fontId="20" fillId="0" borderId="0" xfId="34" applyAlignment="1" applyProtection="1">
      <alignment horizontal="left" vertical="top"/>
      <protection locked="0"/>
    </xf>
    <xf numFmtId="0" fontId="27" fillId="0" borderId="0" xfId="34" applyFont="1" applyAlignment="1" applyProtection="1">
      <alignment horizontal="left" vertical="top"/>
      <protection locked="0"/>
    </xf>
    <xf numFmtId="0" fontId="24" fillId="0" borderId="0" xfId="34" applyFont="1" applyAlignment="1" applyProtection="1">
      <alignment horizontal="left" vertical="top"/>
      <protection locked="0"/>
    </xf>
    <xf numFmtId="0" fontId="23" fillId="0" borderId="5" xfId="19" applyFont="1" applyBorder="1" applyAlignment="1">
      <alignment horizontal="center" vertical="center"/>
    </xf>
    <xf numFmtId="1" fontId="14" fillId="7" borderId="5" xfId="23" applyNumberFormat="1" applyFont="1" applyFill="1" applyBorder="1" applyAlignment="1">
      <alignment vertical="center"/>
    </xf>
    <xf numFmtId="1" fontId="23" fillId="0" borderId="5" xfId="23" applyNumberFormat="1" applyFont="1" applyBorder="1" applyAlignment="1">
      <alignment horizontal="center" vertical="center"/>
    </xf>
    <xf numFmtId="0" fontId="23" fillId="0" borderId="5" xfId="19" applyFont="1" applyBorder="1" applyAlignment="1">
      <alignment wrapText="1"/>
    </xf>
    <xf numFmtId="0" fontId="24" fillId="0" borderId="0" xfId="34" applyFont="1" applyProtection="1">
      <protection locked="0"/>
    </xf>
    <xf numFmtId="0" fontId="20" fillId="0" borderId="0" xfId="34" applyAlignment="1" applyProtection="1">
      <alignment vertical="top"/>
      <protection locked="0"/>
    </xf>
    <xf numFmtId="1" fontId="3" fillId="11" borderId="5" xfId="0" applyNumberFormat="1" applyFont="1" applyFill="1" applyBorder="1" applyAlignment="1">
      <alignment wrapText="1"/>
    </xf>
    <xf numFmtId="0" fontId="3" fillId="11" borderId="5" xfId="0" applyFont="1" applyFill="1" applyBorder="1" applyAlignment="1">
      <alignment wrapText="1"/>
    </xf>
    <xf numFmtId="0" fontId="3" fillId="0" borderId="5" xfId="34" applyFont="1" applyBorder="1" applyAlignment="1">
      <alignment wrapText="1"/>
    </xf>
    <xf numFmtId="0" fontId="3" fillId="0" borderId="5" xfId="34" applyFont="1" applyBorder="1" applyAlignment="1">
      <alignment wrapText="1" readingOrder="1"/>
    </xf>
    <xf numFmtId="0" fontId="27" fillId="0" borderId="0" xfId="34" applyFont="1" applyAlignment="1" applyProtection="1">
      <alignment vertical="top"/>
      <protection locked="0"/>
    </xf>
    <xf numFmtId="1" fontId="14" fillId="5" borderId="5" xfId="34" applyNumberFormat="1" applyFont="1" applyFill="1" applyBorder="1" applyAlignment="1" applyProtection="1">
      <alignment horizontal="right" vertical="center"/>
      <protection locked="0"/>
    </xf>
    <xf numFmtId="4" fontId="14" fillId="5" borderId="5" xfId="23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34" applyFont="1"/>
    <xf numFmtId="4" fontId="3" fillId="5" borderId="2" xfId="34" applyNumberFormat="1" applyFont="1" applyFill="1" applyBorder="1" applyAlignment="1" applyProtection="1">
      <alignment horizontal="center"/>
      <protection locked="0"/>
    </xf>
    <xf numFmtId="4" fontId="3" fillId="5" borderId="3" xfId="34" applyNumberFormat="1" applyFont="1" applyFill="1" applyBorder="1" applyAlignment="1" applyProtection="1">
      <alignment horizontal="right"/>
      <protection locked="0"/>
    </xf>
    <xf numFmtId="1" fontId="14" fillId="7" borderId="5" xfId="23" applyNumberFormat="1" applyFont="1" applyFill="1" applyBorder="1" applyProtection="1">
      <protection locked="0"/>
    </xf>
    <xf numFmtId="164" fontId="19" fillId="0" borderId="5" xfId="0" applyNumberFormat="1" applyFont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1" fontId="19" fillId="0" borderId="5" xfId="0" applyNumberFormat="1" applyFont="1" applyBorder="1" applyAlignment="1">
      <alignment horizontal="left" wrapText="1"/>
    </xf>
    <xf numFmtId="1" fontId="19" fillId="0" borderId="5" xfId="0" applyNumberFormat="1" applyFont="1" applyBorder="1" applyAlignment="1">
      <alignment horizontal="center" wrapText="1"/>
    </xf>
    <xf numFmtId="4" fontId="19" fillId="0" borderId="5" xfId="0" applyNumberFormat="1" applyFont="1" applyBorder="1" applyAlignment="1">
      <alignment horizontal="center" wrapText="1"/>
    </xf>
    <xf numFmtId="1" fontId="19" fillId="0" borderId="5" xfId="0" applyNumberFormat="1" applyFont="1" applyBorder="1" applyAlignment="1">
      <alignment horizontal="center"/>
    </xf>
    <xf numFmtId="3" fontId="22" fillId="0" borderId="5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center" wrapText="1" readingOrder="1"/>
    </xf>
    <xf numFmtId="3" fontId="3" fillId="0" borderId="5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14" fillId="7" borderId="5" xfId="0" applyNumberFormat="1" applyFont="1" applyFill="1" applyBorder="1"/>
    <xf numFmtId="4" fontId="14" fillId="7" borderId="5" xfId="23" applyNumberFormat="1" applyFont="1" applyFill="1" applyBorder="1" applyAlignment="1" applyProtection="1">
      <alignment horizontal="right" wrapText="1"/>
      <protection locked="0"/>
    </xf>
    <xf numFmtId="0" fontId="19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 readingOrder="1"/>
    </xf>
    <xf numFmtId="3" fontId="22" fillId="8" borderId="5" xfId="0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 readingOrder="1"/>
    </xf>
    <xf numFmtId="1" fontId="3" fillId="0" borderId="5" xfId="0" applyNumberFormat="1" applyFont="1" applyBorder="1" applyAlignment="1">
      <alignment horizontal="center" wrapText="1" readingOrder="1"/>
    </xf>
    <xf numFmtId="0" fontId="23" fillId="0" borderId="5" xfId="19" applyFont="1" applyBorder="1" applyAlignment="1">
      <alignment horizontal="center"/>
    </xf>
    <xf numFmtId="1" fontId="3" fillId="0" borderId="11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3" fillId="7" borderId="5" xfId="0" applyFont="1" applyFill="1" applyBorder="1" applyAlignment="1">
      <alignment horizontal="left" wrapText="1"/>
    </xf>
    <xf numFmtId="1" fontId="3" fillId="7" borderId="5" xfId="0" applyNumberFormat="1" applyFont="1" applyFill="1" applyBorder="1"/>
    <xf numFmtId="4" fontId="3" fillId="7" borderId="9" xfId="0" applyNumberFormat="1" applyFont="1" applyFill="1" applyBorder="1" applyAlignment="1">
      <alignment horizontal="center" wrapText="1"/>
    </xf>
    <xf numFmtId="1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left" wrapText="1"/>
    </xf>
    <xf numFmtId="1" fontId="3" fillId="0" borderId="5" xfId="0" applyNumberFormat="1" applyFont="1" applyBorder="1" applyAlignment="1">
      <alignment horizontal="left"/>
    </xf>
    <xf numFmtId="0" fontId="22" fillId="10" borderId="5" xfId="0" applyFont="1" applyFill="1" applyBorder="1" applyAlignment="1">
      <alignment horizontal="left" wrapText="1"/>
    </xf>
    <xf numFmtId="1" fontId="3" fillId="0" borderId="5" xfId="0" applyNumberFormat="1" applyFont="1" applyBorder="1" applyAlignment="1">
      <alignment horizontal="left" wrapText="1" readingOrder="1"/>
    </xf>
    <xf numFmtId="49" fontId="19" fillId="0" borderId="5" xfId="0" applyNumberFormat="1" applyFont="1" applyBorder="1" applyAlignment="1">
      <alignment horizontal="left"/>
    </xf>
    <xf numFmtId="0" fontId="19" fillId="0" borderId="5" xfId="0" applyFont="1" applyBorder="1" applyAlignment="1">
      <alignment horizontal="left" wrapText="1"/>
    </xf>
    <xf numFmtId="169" fontId="3" fillId="0" borderId="5" xfId="0" applyNumberFormat="1" applyFont="1" applyBorder="1" applyAlignment="1">
      <alignment horizontal="center" wrapText="1"/>
    </xf>
    <xf numFmtId="0" fontId="3" fillId="0" borderId="5" xfId="0" applyFont="1" applyBorder="1"/>
    <xf numFmtId="49" fontId="3" fillId="0" borderId="5" xfId="0" applyNumberFormat="1" applyFont="1" applyBorder="1" applyAlignment="1">
      <alignment horizontal="center" wrapText="1" readingOrder="1"/>
    </xf>
    <xf numFmtId="1" fontId="14" fillId="7" borderId="5" xfId="23" applyNumberFormat="1" applyFont="1" applyFill="1" applyBorder="1"/>
    <xf numFmtId="0" fontId="3" fillId="0" borderId="5" xfId="34" applyFont="1" applyBorder="1" applyAlignment="1">
      <alignment horizontal="center" wrapText="1" readingOrder="1"/>
    </xf>
    <xf numFmtId="0" fontId="3" fillId="0" borderId="5" xfId="34" applyFont="1" applyBorder="1" applyAlignment="1">
      <alignment horizontal="center" readingOrder="1"/>
    </xf>
    <xf numFmtId="0" fontId="3" fillId="0" borderId="3" xfId="34" applyFont="1" applyBorder="1" applyAlignment="1">
      <alignment horizontal="center" wrapText="1" readingOrder="1"/>
    </xf>
    <xf numFmtId="1" fontId="3" fillId="0" borderId="3" xfId="34" applyNumberFormat="1" applyFont="1" applyBorder="1" applyAlignment="1">
      <alignment horizontal="center"/>
    </xf>
    <xf numFmtId="1" fontId="23" fillId="0" borderId="5" xfId="23" applyNumberFormat="1" applyFont="1" applyBorder="1" applyAlignment="1">
      <alignment horizontal="center"/>
    </xf>
    <xf numFmtId="0" fontId="3" fillId="11" borderId="5" xfId="0" applyFont="1" applyFill="1" applyBorder="1" applyAlignment="1">
      <alignment horizontal="center" wrapText="1"/>
    </xf>
    <xf numFmtId="1" fontId="3" fillId="11" borderId="5" xfId="0" applyNumberFormat="1" applyFont="1" applyFill="1" applyBorder="1" applyAlignment="1">
      <alignment horizontal="center" wrapText="1"/>
    </xf>
    <xf numFmtId="1" fontId="3" fillId="12" borderId="5" xfId="0" applyNumberFormat="1" applyFont="1" applyFill="1" applyBorder="1" applyAlignment="1">
      <alignment horizontal="center" wrapText="1"/>
    </xf>
    <xf numFmtId="0" fontId="23" fillId="0" borderId="5" xfId="19" applyFont="1" applyBorder="1" applyAlignment="1">
      <alignment horizontal="left"/>
    </xf>
    <xf numFmtId="1" fontId="23" fillId="0" borderId="5" xfId="23" applyNumberFormat="1" applyFont="1" applyBorder="1" applyAlignment="1">
      <alignment horizontal="left" wrapText="1"/>
    </xf>
    <xf numFmtId="0" fontId="19" fillId="10" borderId="5" xfId="0" applyFont="1" applyFill="1" applyBorder="1" applyAlignment="1">
      <alignment horizontal="left" wrapText="1"/>
    </xf>
    <xf numFmtId="0" fontId="3" fillId="0" borderId="5" xfId="34" applyFont="1" applyBorder="1" applyAlignment="1">
      <alignment horizontal="center" wrapText="1"/>
    </xf>
    <xf numFmtId="0" fontId="3" fillId="0" borderId="5" xfId="34" applyFont="1" applyBorder="1" applyAlignment="1">
      <alignment horizontal="left" wrapText="1" readingOrder="1"/>
    </xf>
    <xf numFmtId="0" fontId="3" fillId="0" borderId="5" xfId="34" applyFont="1" applyBorder="1" applyAlignment="1">
      <alignment horizontal="left" readingOrder="1"/>
    </xf>
    <xf numFmtId="0" fontId="19" fillId="10" borderId="5" xfId="0" applyFont="1" applyFill="1" applyBorder="1" applyAlignment="1">
      <alignment wrapText="1"/>
    </xf>
    <xf numFmtId="49" fontId="23" fillId="0" borderId="5" xfId="23" applyNumberFormat="1" applyFont="1" applyBorder="1" applyAlignment="1">
      <alignment horizontal="left" wrapText="1" readingOrder="1"/>
    </xf>
    <xf numFmtId="1" fontId="14" fillId="5" borderId="5" xfId="34" applyNumberFormat="1" applyFont="1" applyFill="1" applyBorder="1"/>
    <xf numFmtId="1" fontId="14" fillId="7" borderId="5" xfId="0" applyNumberFormat="1" applyFont="1" applyFill="1" applyBorder="1" applyAlignment="1">
      <alignment horizontal="center"/>
    </xf>
    <xf numFmtId="1" fontId="14" fillId="7" borderId="12" xfId="0" applyNumberFormat="1" applyFont="1" applyFill="1" applyBorder="1" applyAlignment="1">
      <alignment horizontal="center"/>
    </xf>
    <xf numFmtId="1" fontId="14" fillId="7" borderId="3" xfId="23" applyNumberFormat="1" applyFont="1" applyFill="1" applyBorder="1" applyAlignment="1">
      <alignment horizontal="center"/>
    </xf>
    <xf numFmtId="1" fontId="14" fillId="5" borderId="5" xfId="34" applyNumberFormat="1" applyFont="1" applyFill="1" applyBorder="1" applyAlignment="1">
      <alignment horizontal="center"/>
    </xf>
    <xf numFmtId="0" fontId="23" fillId="0" borderId="5" xfId="19" applyFont="1" applyBorder="1"/>
    <xf numFmtId="1" fontId="14" fillId="7" borderId="5" xfId="23" applyNumberFormat="1" applyFont="1" applyFill="1" applyBorder="1" applyAlignment="1">
      <alignment horizontal="center"/>
    </xf>
    <xf numFmtId="0" fontId="14" fillId="5" borderId="2" xfId="34" applyFont="1" applyFill="1" applyBorder="1"/>
    <xf numFmtId="0" fontId="14" fillId="5" borderId="2" xfId="34" applyFont="1" applyFill="1" applyBorder="1" applyAlignment="1">
      <alignment horizontal="left"/>
    </xf>
    <xf numFmtId="0" fontId="14" fillId="5" borderId="2" xfId="34" applyFont="1" applyFill="1" applyBorder="1" applyAlignment="1">
      <alignment horizontal="center"/>
    </xf>
    <xf numFmtId="4" fontId="14" fillId="0" borderId="4" xfId="5" applyNumberFormat="1" applyFont="1" applyBorder="1" applyAlignment="1" applyProtection="1">
      <alignment horizontal="center" vertical="center" wrapText="1"/>
    </xf>
    <xf numFmtId="1" fontId="14" fillId="7" borderId="8" xfId="0" applyNumberFormat="1" applyFont="1" applyFill="1" applyBorder="1"/>
    <xf numFmtId="1" fontId="14" fillId="7" borderId="8" xfId="0" applyNumberFormat="1" applyFont="1" applyFill="1" applyBorder="1" applyAlignment="1">
      <alignment horizontal="center"/>
    </xf>
    <xf numFmtId="1" fontId="14" fillId="7" borderId="9" xfId="0" applyNumberFormat="1" applyFont="1" applyFill="1" applyBorder="1" applyAlignment="1">
      <alignment horizontal="center"/>
    </xf>
    <xf numFmtId="1" fontId="14" fillId="7" borderId="9" xfId="0" applyNumberFormat="1" applyFont="1" applyFill="1" applyBorder="1"/>
    <xf numFmtId="4" fontId="3" fillId="0" borderId="5" xfId="23" applyNumberFormat="1" applyBorder="1" applyAlignment="1" applyProtection="1">
      <alignment horizontal="right" wrapText="1"/>
      <protection locked="0"/>
    </xf>
    <xf numFmtId="0" fontId="3" fillId="0" borderId="5" xfId="19" applyBorder="1" applyAlignment="1">
      <alignment horizontal="center"/>
    </xf>
    <xf numFmtId="4" fontId="3" fillId="7" borderId="5" xfId="23" applyNumberFormat="1" applyFill="1" applyBorder="1" applyAlignment="1" applyProtection="1">
      <alignment horizontal="right" wrapText="1"/>
      <protection locked="0"/>
    </xf>
    <xf numFmtId="49" fontId="3" fillId="0" borderId="5" xfId="22" applyNumberFormat="1" applyBorder="1">
      <alignment wrapText="1"/>
    </xf>
    <xf numFmtId="4" fontId="3" fillId="7" borderId="5" xfId="23" applyNumberFormat="1" applyFill="1" applyBorder="1" applyAlignment="1" applyProtection="1">
      <alignment horizontal="center" wrapText="1"/>
      <protection locked="0"/>
    </xf>
    <xf numFmtId="1" fontId="3" fillId="0" borderId="5" xfId="23" applyNumberFormat="1" applyBorder="1" applyAlignment="1">
      <alignment horizontal="center" wrapText="1"/>
    </xf>
    <xf numFmtId="1" fontId="3" fillId="0" borderId="5" xfId="23" applyNumberFormat="1" applyBorder="1" applyAlignment="1">
      <alignment wrapText="1"/>
    </xf>
    <xf numFmtId="1" fontId="3" fillId="0" borderId="5" xfId="23" applyNumberFormat="1" applyBorder="1" applyAlignment="1">
      <alignment horizontal="center"/>
    </xf>
    <xf numFmtId="0" fontId="3" fillId="11" borderId="5" xfId="0" applyFont="1" applyFill="1" applyBorder="1" applyAlignment="1">
      <alignment horizontal="left" wrapText="1"/>
    </xf>
    <xf numFmtId="49" fontId="3" fillId="11" borderId="5" xfId="19" applyNumberFormat="1" applyFill="1" applyBorder="1" applyAlignment="1">
      <alignment horizontal="left" wrapText="1" readingOrder="1"/>
    </xf>
    <xf numFmtId="0" fontId="19" fillId="0" borderId="0" xfId="34" applyFont="1" applyAlignment="1" applyProtection="1">
      <alignment wrapText="1"/>
      <protection locked="0"/>
    </xf>
    <xf numFmtId="1" fontId="3" fillId="0" borderId="5" xfId="23" applyNumberFormat="1" applyBorder="1"/>
    <xf numFmtId="1" fontId="3" fillId="0" borderId="1" xfId="23" applyNumberFormat="1" applyBorder="1" applyAlignment="1">
      <alignment horizontal="center"/>
    </xf>
    <xf numFmtId="1" fontId="3" fillId="0" borderId="1" xfId="23" applyNumberFormat="1" applyBorder="1" applyAlignment="1">
      <alignment horizontal="center" wrapText="1"/>
    </xf>
    <xf numFmtId="0" fontId="19" fillId="0" borderId="5" xfId="0" applyFont="1" applyBorder="1" applyAlignment="1">
      <alignment horizontal="left"/>
    </xf>
    <xf numFmtId="0" fontId="19" fillId="0" borderId="3" xfId="0" applyFont="1" applyBorder="1"/>
    <xf numFmtId="0" fontId="3" fillId="0" borderId="5" xfId="0" applyFont="1" applyBorder="1" applyAlignment="1" applyProtection="1">
      <alignment horizontal="left" wrapText="1"/>
      <protection locked="0"/>
    </xf>
    <xf numFmtId="0" fontId="19" fillId="0" borderId="3" xfId="0" applyFont="1" applyBorder="1" applyAlignment="1">
      <alignment wrapText="1"/>
    </xf>
    <xf numFmtId="0" fontId="3" fillId="0" borderId="0" xfId="34" applyFont="1" applyAlignment="1">
      <alignment horizontal="left"/>
    </xf>
    <xf numFmtId="0" fontId="3" fillId="11" borderId="5" xfId="0" applyFont="1" applyFill="1" applyBorder="1" applyAlignment="1">
      <alignment horizontal="left"/>
    </xf>
    <xf numFmtId="0" fontId="3" fillId="11" borderId="5" xfId="0" applyFont="1" applyFill="1" applyBorder="1" applyAlignment="1" applyProtection="1">
      <alignment horizontal="left" wrapText="1"/>
      <protection locked="0"/>
    </xf>
    <xf numFmtId="0" fontId="3" fillId="11" borderId="5" xfId="19" applyFill="1" applyBorder="1" applyAlignment="1">
      <alignment horizontal="left" wrapText="1"/>
    </xf>
    <xf numFmtId="0" fontId="3" fillId="0" borderId="0" xfId="34" applyFont="1"/>
    <xf numFmtId="0" fontId="3" fillId="0" borderId="0" xfId="34" applyFont="1" applyAlignment="1">
      <alignment horizontal="center"/>
    </xf>
    <xf numFmtId="4" fontId="3" fillId="0" borderId="0" xfId="34" applyNumberFormat="1" applyFont="1" applyAlignment="1" applyProtection="1">
      <alignment horizontal="center"/>
      <protection locked="0"/>
    </xf>
    <xf numFmtId="4" fontId="3" fillId="0" borderId="0" xfId="34" applyNumberFormat="1" applyFont="1" applyAlignment="1" applyProtection="1">
      <alignment horizontal="right"/>
      <protection locked="0"/>
    </xf>
    <xf numFmtId="0" fontId="3" fillId="9" borderId="5" xfId="0" applyFont="1" applyFill="1" applyBorder="1" applyAlignment="1">
      <alignment horizontal="left" wrapText="1"/>
    </xf>
    <xf numFmtId="0" fontId="3" fillId="9" borderId="5" xfId="0" applyFont="1" applyFill="1" applyBorder="1" applyAlignment="1">
      <alignment wrapText="1"/>
    </xf>
    <xf numFmtId="0" fontId="3" fillId="0" borderId="5" xfId="34" applyFont="1" applyBorder="1" applyAlignment="1">
      <alignment horizontal="left"/>
    </xf>
    <xf numFmtId="1" fontId="3" fillId="0" borderId="5" xfId="23" applyNumberFormat="1" applyBorder="1" applyAlignment="1">
      <alignment horizontal="left"/>
    </xf>
    <xf numFmtId="0" fontId="3" fillId="0" borderId="5" xfId="34" applyFont="1" applyBorder="1" applyAlignment="1" applyProtection="1">
      <alignment horizontal="left"/>
      <protection locked="0"/>
    </xf>
    <xf numFmtId="0" fontId="3" fillId="10" borderId="5" xfId="0" applyFont="1" applyFill="1" applyBorder="1" applyAlignment="1">
      <alignment horizontal="left" wrapText="1"/>
    </xf>
    <xf numFmtId="0" fontId="14" fillId="5" borderId="1" xfId="34" applyFont="1" applyFill="1" applyBorder="1" applyAlignment="1">
      <alignment horizontal="center" vertical="center"/>
    </xf>
    <xf numFmtId="1" fontId="14" fillId="6" borderId="8" xfId="0" applyNumberFormat="1" applyFont="1" applyFill="1" applyBorder="1" applyAlignment="1">
      <alignment horizontal="left"/>
    </xf>
    <xf numFmtId="1" fontId="14" fillId="7" borderId="5" xfId="0" applyNumberFormat="1" applyFont="1" applyFill="1" applyBorder="1" applyAlignment="1">
      <alignment horizontal="left"/>
    </xf>
    <xf numFmtId="1" fontId="14" fillId="7" borderId="5" xfId="23" applyNumberFormat="1" applyFont="1" applyFill="1" applyBorder="1" applyAlignment="1">
      <alignment horizontal="left"/>
    </xf>
    <xf numFmtId="0" fontId="14" fillId="13" borderId="1" xfId="19" applyFont="1" applyFill="1" applyBorder="1" applyAlignment="1">
      <alignment vertical="center" readingOrder="1"/>
    </xf>
    <xf numFmtId="0" fontId="14" fillId="13" borderId="2" xfId="19" applyFont="1" applyFill="1" applyBorder="1" applyAlignment="1">
      <alignment vertical="center" readingOrder="1"/>
    </xf>
    <xf numFmtId="0" fontId="14" fillId="13" borderId="2" xfId="19" applyFont="1" applyFill="1" applyBorder="1" applyAlignment="1">
      <alignment horizontal="center" vertical="center" readingOrder="1"/>
    </xf>
    <xf numFmtId="4" fontId="14" fillId="13" borderId="2" xfId="19" applyNumberFormat="1" applyFont="1" applyFill="1" applyBorder="1" applyAlignment="1" applyProtection="1">
      <alignment vertical="center" readingOrder="1"/>
      <protection locked="0"/>
    </xf>
    <xf numFmtId="4" fontId="14" fillId="13" borderId="3" xfId="19" applyNumberFormat="1" applyFont="1" applyFill="1" applyBorder="1" applyAlignment="1" applyProtection="1">
      <alignment vertical="center" readingOrder="1"/>
      <protection locked="0"/>
    </xf>
    <xf numFmtId="1" fontId="14" fillId="7" borderId="5" xfId="23" applyNumberFormat="1" applyFont="1" applyFill="1" applyBorder="1" applyAlignment="1">
      <alignment horizontal="center" vertical="center"/>
    </xf>
    <xf numFmtId="4" fontId="14" fillId="7" borderId="5" xfId="23" applyNumberFormat="1" applyFont="1" applyFill="1" applyBorder="1" applyAlignment="1" applyProtection="1">
      <alignment vertical="center"/>
      <protection locked="0"/>
    </xf>
    <xf numFmtId="0" fontId="3" fillId="0" borderId="5" xfId="23" applyBorder="1" applyAlignment="1">
      <alignment vertical="center" wrapText="1" readingOrder="1"/>
    </xf>
    <xf numFmtId="0" fontId="3" fillId="0" borderId="13" xfId="19" applyBorder="1" applyAlignment="1">
      <alignment vertical="center" wrapText="1"/>
    </xf>
    <xf numFmtId="0" fontId="3" fillId="14" borderId="5" xfId="19" applyFill="1" applyBorder="1" applyAlignment="1">
      <alignment horizontal="left" wrapText="1"/>
    </xf>
    <xf numFmtId="0" fontId="3" fillId="14" borderId="5" xfId="19" applyFill="1" applyBorder="1" applyAlignment="1">
      <alignment horizontal="center" vertical="center" wrapText="1"/>
    </xf>
    <xf numFmtId="4" fontId="3" fillId="7" borderId="5" xfId="23" applyNumberFormat="1" applyFill="1" applyBorder="1" applyAlignment="1" applyProtection="1">
      <alignment vertical="center"/>
      <protection locked="0"/>
    </xf>
    <xf numFmtId="1" fontId="3" fillId="0" borderId="5" xfId="19" applyNumberFormat="1" applyBorder="1" applyAlignment="1">
      <alignment horizontal="center" vertical="center"/>
    </xf>
    <xf numFmtId="0" fontId="3" fillId="14" borderId="5" xfId="19" applyFill="1" applyBorder="1" applyAlignment="1">
      <alignment horizontal="left" vertical="center" wrapText="1"/>
    </xf>
    <xf numFmtId="0" fontId="3" fillId="0" borderId="0" xfId="19" applyAlignment="1">
      <alignment vertical="center" wrapText="1"/>
    </xf>
    <xf numFmtId="0" fontId="3" fillId="0" borderId="5" xfId="19" applyBorder="1" applyAlignment="1" applyProtection="1">
      <alignment horizontal="center"/>
      <protection locked="0"/>
    </xf>
    <xf numFmtId="0" fontId="29" fillId="0" borderId="5" xfId="19" applyFont="1" applyBorder="1" applyAlignment="1" applyProtection="1">
      <alignment horizontal="center"/>
      <protection locked="0"/>
    </xf>
    <xf numFmtId="4" fontId="3" fillId="7" borderId="5" xfId="23" applyNumberFormat="1" applyFill="1" applyBorder="1" applyAlignment="1" applyProtection="1">
      <alignment vertical="center" wrapText="1"/>
      <protection locked="0"/>
    </xf>
    <xf numFmtId="0" fontId="26" fillId="0" borderId="0" xfId="34" applyFont="1" applyProtection="1">
      <protection locked="0"/>
    </xf>
    <xf numFmtId="0" fontId="3" fillId="0" borderId="5" xfId="34" applyFont="1" applyBorder="1" applyAlignment="1">
      <alignment horizontal="left" vertical="center" wrapText="1" readingOrder="1"/>
    </xf>
    <xf numFmtId="0" fontId="3" fillId="0" borderId="0" xfId="19" applyAlignment="1" applyProtection="1">
      <alignment horizontal="center" vertical="center"/>
      <protection locked="0"/>
    </xf>
    <xf numFmtId="0" fontId="3" fillId="0" borderId="5" xfId="36" applyFont="1" applyBorder="1" applyAlignment="1">
      <alignment vertical="center" wrapText="1"/>
    </xf>
    <xf numFmtId="0" fontId="15" fillId="7" borderId="0" xfId="19" applyFont="1" applyFill="1" applyProtection="1">
      <protection locked="0"/>
    </xf>
    <xf numFmtId="1" fontId="3" fillId="15" borderId="5" xfId="23" applyNumberFormat="1" applyFill="1" applyBorder="1" applyAlignment="1">
      <alignment horizontal="center" vertical="center"/>
    </xf>
    <xf numFmtId="0" fontId="3" fillId="15" borderId="5" xfId="19" applyFill="1" applyBorder="1" applyAlignment="1">
      <alignment horizontal="center" vertical="center" wrapText="1" readingOrder="1"/>
    </xf>
    <xf numFmtId="0" fontId="3" fillId="15" borderId="5" xfId="19" applyFill="1" applyBorder="1" applyAlignment="1">
      <alignment horizontal="center" vertical="center" readingOrder="1"/>
    </xf>
    <xf numFmtId="0" fontId="16" fillId="15" borderId="5" xfId="19" applyFont="1" applyFill="1" applyBorder="1" applyAlignment="1">
      <alignment horizontal="left" vertical="center" wrapText="1"/>
    </xf>
    <xf numFmtId="0" fontId="3" fillId="15" borderId="5" xfId="19" applyFill="1" applyBorder="1" applyAlignment="1">
      <alignment vertical="center" wrapText="1"/>
    </xf>
    <xf numFmtId="0" fontId="3" fillId="15" borderId="5" xfId="19" applyFill="1" applyBorder="1" applyAlignment="1">
      <alignment horizontal="center" vertical="center" wrapText="1"/>
    </xf>
    <xf numFmtId="1" fontId="3" fillId="15" borderId="5" xfId="19" applyNumberFormat="1" applyFill="1" applyBorder="1" applyAlignment="1">
      <alignment horizontal="center" vertical="center" wrapText="1"/>
    </xf>
    <xf numFmtId="4" fontId="3" fillId="15" borderId="5" xfId="23" applyNumberFormat="1" applyFill="1" applyBorder="1" applyAlignment="1" applyProtection="1">
      <alignment horizontal="center" vertical="center" readingOrder="1"/>
      <protection locked="0"/>
    </xf>
    <xf numFmtId="4" fontId="3" fillId="15" borderId="5" xfId="9" applyNumberFormat="1" applyFill="1" applyBorder="1" applyAlignment="1" applyProtection="1">
      <alignment horizontal="right" vertical="center"/>
      <protection locked="0"/>
    </xf>
    <xf numFmtId="1" fontId="14" fillId="16" borderId="5" xfId="19" applyNumberFormat="1" applyFont="1" applyFill="1" applyBorder="1" applyAlignment="1">
      <alignment vertical="center"/>
    </xf>
    <xf numFmtId="1" fontId="14" fillId="16" borderId="5" xfId="19" applyNumberFormat="1" applyFont="1" applyFill="1" applyBorder="1" applyAlignment="1" applyProtection="1">
      <alignment horizontal="right" vertical="center"/>
      <protection locked="0"/>
    </xf>
    <xf numFmtId="4" fontId="14" fillId="16" borderId="5" xfId="9" applyNumberFormat="1" applyFont="1" applyFill="1" applyBorder="1" applyAlignment="1" applyProtection="1">
      <alignment horizontal="right" vertical="center" wrapText="1"/>
      <protection locked="0"/>
    </xf>
    <xf numFmtId="4" fontId="14" fillId="19" borderId="5" xfId="19" applyNumberFormat="1" applyFont="1" applyFill="1" applyBorder="1" applyAlignment="1" applyProtection="1">
      <alignment horizontal="right" vertical="center"/>
      <protection locked="0"/>
    </xf>
    <xf numFmtId="4" fontId="14" fillId="19" borderId="5" xfId="19" applyNumberFormat="1" applyFont="1" applyFill="1" applyBorder="1" applyAlignment="1" applyProtection="1">
      <alignment horizontal="right" vertical="center" wrapText="1"/>
      <protection locked="0"/>
    </xf>
    <xf numFmtId="0" fontId="14" fillId="19" borderId="1" xfId="19" applyFont="1" applyFill="1" applyBorder="1" applyAlignment="1">
      <alignment vertical="center" readingOrder="1"/>
    </xf>
    <xf numFmtId="1" fontId="14" fillId="19" borderId="5" xfId="23" applyNumberFormat="1" applyFont="1" applyFill="1" applyBorder="1" applyAlignment="1">
      <alignment vertical="center"/>
    </xf>
    <xf numFmtId="0" fontId="14" fillId="19" borderId="2" xfId="19" applyFont="1" applyFill="1" applyBorder="1" applyAlignment="1">
      <alignment wrapText="1" readingOrder="1"/>
    </xf>
    <xf numFmtId="4" fontId="14" fillId="19" borderId="2" xfId="19" applyNumberFormat="1" applyFont="1" applyFill="1" applyBorder="1" applyAlignment="1" applyProtection="1">
      <alignment wrapText="1" readingOrder="1"/>
      <protection locked="0"/>
    </xf>
    <xf numFmtId="4" fontId="14" fillId="19" borderId="3" xfId="19" applyNumberFormat="1" applyFont="1" applyFill="1" applyBorder="1" applyAlignment="1" applyProtection="1">
      <alignment wrapText="1" readingOrder="1"/>
      <protection locked="0"/>
    </xf>
    <xf numFmtId="1" fontId="14" fillId="19" borderId="5" xfId="23" applyNumberFormat="1" applyFont="1" applyFill="1" applyBorder="1"/>
    <xf numFmtId="4" fontId="14" fillId="19" borderId="5" xfId="23" applyNumberFormat="1" applyFont="1" applyFill="1" applyBorder="1" applyAlignment="1" applyProtection="1">
      <alignment horizontal="center" wrapText="1"/>
      <protection locked="0"/>
    </xf>
    <xf numFmtId="4" fontId="14" fillId="19" borderId="5" xfId="23" applyNumberFormat="1" applyFont="1" applyFill="1" applyBorder="1" applyAlignment="1" applyProtection="1">
      <alignment wrapText="1"/>
      <protection locked="0"/>
    </xf>
    <xf numFmtId="4" fontId="3" fillId="0" borderId="5" xfId="37" applyNumberFormat="1" applyFont="1" applyFill="1" applyBorder="1" applyAlignment="1" applyProtection="1">
      <alignment horizontal="center" wrapText="1"/>
      <protection locked="0"/>
    </xf>
    <xf numFmtId="1" fontId="14" fillId="19" borderId="5" xfId="23" applyNumberFormat="1" applyFont="1" applyFill="1" applyBorder="1" applyAlignment="1">
      <alignment horizontal="center"/>
    </xf>
    <xf numFmtId="4" fontId="3" fillId="19" borderId="5" xfId="37" applyNumberFormat="1" applyFont="1" applyFill="1" applyBorder="1" applyAlignment="1" applyProtection="1">
      <alignment horizontal="center" wrapText="1"/>
      <protection locked="0"/>
    </xf>
    <xf numFmtId="1" fontId="14" fillId="0" borderId="5" xfId="23" applyNumberFormat="1" applyFont="1" applyBorder="1" applyAlignment="1">
      <alignment horizontal="center"/>
    </xf>
    <xf numFmtId="1" fontId="14" fillId="19" borderId="5" xfId="19" applyNumberFormat="1" applyFont="1" applyFill="1" applyBorder="1"/>
    <xf numFmtId="0" fontId="14" fillId="19" borderId="0" xfId="19" applyFont="1" applyFill="1" applyAlignment="1">
      <alignment wrapText="1" readingOrder="1"/>
    </xf>
    <xf numFmtId="1" fontId="14" fillId="0" borderId="0" xfId="19" applyNumberFormat="1" applyFont="1" applyAlignment="1">
      <alignment horizontal="center"/>
    </xf>
    <xf numFmtId="0" fontId="14" fillId="0" borderId="0" xfId="19" applyFont="1" applyAlignment="1">
      <alignment readingOrder="1"/>
    </xf>
    <xf numFmtId="1" fontId="14" fillId="0" borderId="5" xfId="19" applyNumberFormat="1" applyFont="1" applyBorder="1"/>
    <xf numFmtId="0" fontId="14" fillId="0" borderId="0" xfId="19" applyFont="1" applyAlignment="1">
      <alignment wrapText="1" readingOrder="1"/>
    </xf>
    <xf numFmtId="4" fontId="3" fillId="0" borderId="0" xfId="37" applyNumberFormat="1" applyFont="1" applyFill="1" applyAlignment="1" applyProtection="1">
      <alignment horizontal="right"/>
      <protection locked="0"/>
    </xf>
    <xf numFmtId="4" fontId="3" fillId="0" borderId="0" xfId="37" applyNumberFormat="1" applyFont="1" applyFill="1" applyBorder="1" applyAlignment="1" applyProtection="1">
      <alignment horizontal="right"/>
      <protection locked="0"/>
    </xf>
    <xf numFmtId="0" fontId="14" fillId="19" borderId="2" xfId="19" applyFont="1" applyFill="1" applyBorder="1" applyAlignment="1">
      <alignment horizontal="left" wrapText="1" readingOrder="1"/>
    </xf>
    <xf numFmtId="0" fontId="14" fillId="0" borderId="4" xfId="19" applyFont="1" applyBorder="1" applyAlignment="1">
      <alignment horizontal="left" vertical="center" wrapText="1" readingOrder="1"/>
    </xf>
    <xf numFmtId="1" fontId="14" fillId="19" borderId="5" xfId="23" applyNumberFormat="1" applyFont="1" applyFill="1" applyBorder="1" applyAlignment="1">
      <alignment horizontal="left"/>
    </xf>
    <xf numFmtId="0" fontId="3" fillId="0" borderId="5" xfId="38" applyFont="1" applyBorder="1" applyAlignment="1">
      <alignment horizontal="left" wrapText="1"/>
    </xf>
    <xf numFmtId="0" fontId="31" fillId="0" borderId="5" xfId="19" applyFont="1" applyBorder="1" applyAlignment="1">
      <alignment horizontal="left" wrapText="1"/>
    </xf>
    <xf numFmtId="0" fontId="22" fillId="0" borderId="5" xfId="19" applyFont="1" applyBorder="1" applyAlignment="1">
      <alignment horizontal="left" wrapText="1"/>
    </xf>
    <xf numFmtId="1" fontId="14" fillId="19" borderId="5" xfId="19" applyNumberFormat="1" applyFont="1" applyFill="1" applyBorder="1" applyAlignment="1">
      <alignment horizontal="left"/>
    </xf>
    <xf numFmtId="0" fontId="14" fillId="0" borderId="0" xfId="19" applyFont="1" applyAlignment="1">
      <alignment horizontal="left" wrapText="1" readingOrder="1"/>
    </xf>
    <xf numFmtId="0" fontId="14" fillId="0" borderId="4" xfId="19" applyFont="1" applyBorder="1" applyAlignment="1">
      <alignment vertical="center" wrapText="1" readingOrder="1"/>
    </xf>
    <xf numFmtId="1" fontId="14" fillId="0" borderId="4" xfId="21" applyNumberFormat="1" applyFont="1" applyBorder="1" applyAlignment="1">
      <alignment horizontal="center" vertical="center" wrapText="1"/>
    </xf>
    <xf numFmtId="49" fontId="3" fillId="0" borderId="5" xfId="23" applyNumberFormat="1" applyBorder="1" applyAlignment="1">
      <alignment horizontal="center" wrapText="1" readingOrder="1"/>
    </xf>
    <xf numFmtId="4" fontId="3" fillId="0" borderId="5" xfId="23" applyNumberFormat="1" applyBorder="1" applyAlignment="1" applyProtection="1">
      <alignment horizontal="center" wrapText="1" readingOrder="1"/>
      <protection locked="0"/>
    </xf>
    <xf numFmtId="0" fontId="3" fillId="4" borderId="5" xfId="19" applyFill="1" applyBorder="1" applyAlignment="1">
      <alignment horizontal="center" wrapText="1"/>
    </xf>
    <xf numFmtId="1" fontId="3" fillId="0" borderId="5" xfId="19" applyNumberFormat="1" applyBorder="1" applyAlignment="1">
      <alignment horizontal="center" wrapText="1"/>
    </xf>
    <xf numFmtId="1" fontId="3" fillId="11" borderId="5" xfId="19" applyNumberFormat="1" applyFill="1" applyBorder="1" applyAlignment="1">
      <alignment horizontal="center" wrapText="1"/>
    </xf>
    <xf numFmtId="0" fontId="3" fillId="19" borderId="5" xfId="19" applyFill="1" applyBorder="1" applyAlignment="1">
      <alignment horizontal="center" wrapText="1" readingOrder="1"/>
    </xf>
    <xf numFmtId="0" fontId="3" fillId="0" borderId="5" xfId="19" applyBorder="1" applyAlignment="1">
      <alignment wrapText="1" readingOrder="1"/>
    </xf>
    <xf numFmtId="1" fontId="3" fillId="11" borderId="5" xfId="23" applyNumberFormat="1" applyFill="1" applyBorder="1" applyAlignment="1">
      <alignment horizontal="center" wrapText="1"/>
    </xf>
    <xf numFmtId="1" fontId="3" fillId="19" borderId="5" xfId="23" applyNumberFormat="1" applyFill="1" applyBorder="1" applyAlignment="1">
      <alignment horizontal="center" wrapText="1" readingOrder="1"/>
    </xf>
    <xf numFmtId="0" fontId="3" fillId="19" borderId="5" xfId="19" applyFill="1" applyBorder="1" applyAlignment="1">
      <alignment wrapText="1" readingOrder="1"/>
    </xf>
    <xf numFmtId="0" fontId="3" fillId="0" borderId="5" xfId="22" applyBorder="1" applyAlignment="1">
      <alignment horizontal="left" wrapText="1"/>
    </xf>
    <xf numFmtId="0" fontId="3" fillId="0" borderId="5" xfId="32" applyBorder="1" applyAlignment="1">
      <alignment horizontal="left" wrapText="1"/>
    </xf>
    <xf numFmtId="0" fontId="3" fillId="19" borderId="5" xfId="23" applyFill="1" applyBorder="1" applyAlignment="1">
      <alignment wrapText="1" readingOrder="1"/>
    </xf>
    <xf numFmtId="4" fontId="3" fillId="0" borderId="0" xfId="19" applyNumberFormat="1" applyAlignment="1" applyProtection="1">
      <alignment horizontal="center" readingOrder="1"/>
      <protection locked="0"/>
    </xf>
    <xf numFmtId="0" fontId="3" fillId="0" borderId="5" xfId="19" applyBorder="1" applyAlignment="1">
      <alignment horizontal="left"/>
    </xf>
    <xf numFmtId="49" fontId="3" fillId="0" borderId="5" xfId="23" applyNumberFormat="1" applyBorder="1" applyAlignment="1" applyProtection="1">
      <alignment horizontal="center"/>
      <protection locked="0"/>
    </xf>
    <xf numFmtId="1" fontId="14" fillId="0" borderId="5" xfId="23" applyNumberFormat="1" applyFont="1" applyBorder="1" applyAlignment="1">
      <alignment horizontal="left" wrapText="1"/>
    </xf>
    <xf numFmtId="0" fontId="21" fillId="17" borderId="5" xfId="19" applyFont="1" applyFill="1" applyBorder="1" applyAlignment="1">
      <alignment vertical="center" readingOrder="1"/>
    </xf>
    <xf numFmtId="4" fontId="14" fillId="18" borderId="0" xfId="19" applyNumberFormat="1" applyFont="1" applyFill="1" applyAlignment="1">
      <alignment vertical="center" readingOrder="1"/>
    </xf>
    <xf numFmtId="0" fontId="21" fillId="0" borderId="5" xfId="19" applyFont="1" applyBorder="1" applyAlignment="1">
      <alignment horizontal="center" vertical="center" wrapText="1" readingOrder="1"/>
    </xf>
    <xf numFmtId="0" fontId="21" fillId="0" borderId="5" xfId="19" applyFont="1" applyBorder="1" applyAlignment="1">
      <alignment horizontal="center" vertical="center" readingOrder="1"/>
    </xf>
    <xf numFmtId="1" fontId="21" fillId="0" borderId="5" xfId="19" applyNumberFormat="1" applyFont="1" applyBorder="1" applyAlignment="1">
      <alignment horizontal="center" vertical="center" wrapText="1"/>
    </xf>
    <xf numFmtId="4" fontId="14" fillId="0" borderId="0" xfId="39" applyNumberFormat="1" applyFont="1" applyFill="1" applyBorder="1" applyAlignment="1" applyProtection="1">
      <alignment horizontal="right" vertical="center" wrapText="1"/>
    </xf>
    <xf numFmtId="1" fontId="21" fillId="7" borderId="5" xfId="23" applyNumberFormat="1" applyFont="1" applyFill="1" applyBorder="1" applyAlignment="1">
      <alignment vertical="center"/>
    </xf>
    <xf numFmtId="4" fontId="3" fillId="0" borderId="0" xfId="39" applyNumberFormat="1" applyFont="1" applyFill="1" applyBorder="1" applyAlignment="1">
      <alignment horizontal="right" vertical="center"/>
    </xf>
    <xf numFmtId="0" fontId="23" fillId="0" borderId="5" xfId="38" applyFont="1" applyBorder="1" applyAlignment="1">
      <alignment horizontal="left" wrapText="1"/>
    </xf>
    <xf numFmtId="0" fontId="23" fillId="0" borderId="5" xfId="19" applyFont="1" applyBorder="1" applyAlignment="1">
      <alignment horizontal="center" vertical="center" wrapText="1"/>
    </xf>
    <xf numFmtId="4" fontId="21" fillId="7" borderId="5" xfId="39" applyNumberFormat="1" applyFont="1" applyFill="1" applyBorder="1" applyAlignment="1" applyProtection="1">
      <alignment vertical="center"/>
    </xf>
    <xf numFmtId="0" fontId="23" fillId="0" borderId="5" xfId="19" applyFont="1" applyBorder="1" applyAlignment="1">
      <alignment horizontal="center" wrapText="1"/>
    </xf>
    <xf numFmtId="0" fontId="23" fillId="0" borderId="0" xfId="19" applyFont="1" applyAlignment="1">
      <alignment wrapText="1"/>
    </xf>
    <xf numFmtId="0" fontId="23" fillId="11" borderId="5" xfId="19" applyFont="1" applyFill="1" applyBorder="1" applyAlignment="1">
      <alignment horizontal="center"/>
    </xf>
    <xf numFmtId="0" fontId="23" fillId="0" borderId="5" xfId="19" applyFont="1" applyBorder="1" applyAlignment="1">
      <alignment horizontal="left" wrapText="1" readingOrder="1"/>
    </xf>
    <xf numFmtId="0" fontId="23" fillId="0" borderId="5" xfId="19" applyFont="1" applyBorder="1" applyAlignment="1">
      <alignment horizontal="left" wrapText="1"/>
    </xf>
    <xf numFmtId="4" fontId="21" fillId="17" borderId="5" xfId="40" applyNumberFormat="1" applyFont="1" applyFill="1" applyBorder="1" applyAlignment="1">
      <alignment horizontal="right" vertical="center"/>
    </xf>
    <xf numFmtId="4" fontId="21" fillId="17" borderId="5" xfId="39" applyNumberFormat="1" applyFont="1" applyFill="1" applyBorder="1" applyAlignment="1">
      <alignment horizontal="right" vertical="center"/>
    </xf>
    <xf numFmtId="0" fontId="21" fillId="0" borderId="0" xfId="19" applyFont="1" applyAlignment="1">
      <alignment horizontal="center" vertical="center" wrapText="1" readingOrder="1"/>
    </xf>
    <xf numFmtId="4" fontId="14" fillId="0" borderId="0" xfId="39" applyNumberFormat="1" applyFont="1" applyFill="1" applyBorder="1" applyAlignment="1">
      <alignment horizontal="right" vertical="center"/>
    </xf>
    <xf numFmtId="4" fontId="14" fillId="0" borderId="0" xfId="39" applyNumberFormat="1" applyFont="1" applyFill="1" applyAlignment="1">
      <alignment horizontal="right" vertical="center"/>
    </xf>
    <xf numFmtId="0" fontId="21" fillId="17" borderId="5" xfId="19" applyFont="1" applyFill="1" applyBorder="1" applyAlignment="1">
      <alignment readingOrder="1"/>
    </xf>
    <xf numFmtId="0" fontId="21" fillId="17" borderId="5" xfId="19" applyFont="1" applyFill="1" applyBorder="1" applyAlignment="1">
      <alignment horizontal="center" readingOrder="1"/>
    </xf>
    <xf numFmtId="4" fontId="21" fillId="17" borderId="5" xfId="19" applyNumberFormat="1" applyFont="1" applyFill="1" applyBorder="1" applyAlignment="1">
      <alignment readingOrder="1"/>
    </xf>
    <xf numFmtId="1" fontId="21" fillId="7" borderId="5" xfId="23" applyNumberFormat="1" applyFont="1" applyFill="1" applyBorder="1"/>
    <xf numFmtId="1" fontId="23" fillId="0" borderId="5" xfId="19" applyNumberFormat="1" applyFont="1" applyBorder="1" applyAlignment="1">
      <alignment horizontal="center"/>
    </xf>
    <xf numFmtId="4" fontId="23" fillId="0" borderId="5" xfId="40" applyNumberFormat="1" applyFont="1" applyBorder="1" applyAlignment="1" applyProtection="1">
      <alignment horizontal="center"/>
      <protection locked="0"/>
    </xf>
    <xf numFmtId="4" fontId="23" fillId="0" borderId="5" xfId="39" applyNumberFormat="1" applyFont="1" applyFill="1" applyBorder="1" applyAlignment="1">
      <alignment horizontal="right"/>
    </xf>
    <xf numFmtId="0" fontId="23" fillId="11" borderId="5" xfId="19" applyFont="1" applyFill="1" applyBorder="1" applyAlignment="1">
      <alignment wrapText="1"/>
    </xf>
    <xf numFmtId="0" fontId="23" fillId="0" borderId="5" xfId="23" applyFont="1" applyBorder="1" applyAlignment="1">
      <alignment horizontal="left" wrapText="1" readingOrder="1"/>
    </xf>
    <xf numFmtId="4" fontId="21" fillId="7" borderId="5" xfId="23" applyNumberFormat="1" applyFont="1" applyFill="1" applyBorder="1" applyAlignment="1">
      <alignment horizontal="left"/>
    </xf>
    <xf numFmtId="4" fontId="23" fillId="7" borderId="5" xfId="39" applyNumberFormat="1" applyFont="1" applyFill="1" applyBorder="1" applyAlignment="1">
      <alignment horizontal="right"/>
    </xf>
    <xf numFmtId="1" fontId="23" fillId="11" borderId="5" xfId="19" applyNumberFormat="1" applyFont="1" applyFill="1" applyBorder="1" applyAlignment="1">
      <alignment horizontal="center" wrapText="1"/>
    </xf>
    <xf numFmtId="1" fontId="23" fillId="11" borderId="5" xfId="19" applyNumberFormat="1" applyFont="1" applyFill="1" applyBorder="1" applyAlignment="1">
      <alignment horizontal="center" readingOrder="1"/>
    </xf>
    <xf numFmtId="0" fontId="23" fillId="11" borderId="5" xfId="19" applyFont="1" applyFill="1" applyBorder="1" applyAlignment="1">
      <alignment horizontal="center" readingOrder="1"/>
    </xf>
    <xf numFmtId="4" fontId="21" fillId="7" borderId="5" xfId="39" applyNumberFormat="1" applyFont="1" applyFill="1" applyBorder="1" applyAlignment="1" applyProtection="1"/>
    <xf numFmtId="4" fontId="23" fillId="7" borderId="5" xfId="40" applyNumberFormat="1" applyFont="1" applyFill="1" applyBorder="1" applyAlignment="1" applyProtection="1">
      <alignment horizontal="center"/>
      <protection locked="0"/>
    </xf>
    <xf numFmtId="0" fontId="23" fillId="11" borderId="5" xfId="19" applyFont="1" applyFill="1" applyBorder="1" applyAlignment="1">
      <alignment horizontal="center" wrapText="1"/>
    </xf>
    <xf numFmtId="1" fontId="23" fillId="0" borderId="5" xfId="23" applyNumberFormat="1" applyFont="1" applyBorder="1" applyAlignment="1">
      <alignment horizontal="center" readingOrder="1"/>
    </xf>
    <xf numFmtId="0" fontId="23" fillId="11" borderId="5" xfId="19" applyFont="1" applyFill="1" applyBorder="1" applyAlignment="1">
      <alignment horizontal="left" wrapText="1"/>
    </xf>
    <xf numFmtId="0" fontId="24" fillId="11" borderId="5" xfId="19" applyFont="1" applyFill="1" applyBorder="1" applyAlignment="1">
      <alignment wrapText="1"/>
    </xf>
    <xf numFmtId="1" fontId="23" fillId="0" borderId="5" xfId="23" applyNumberFormat="1" applyFont="1" applyBorder="1" applyAlignment="1">
      <alignment horizontal="left"/>
    </xf>
    <xf numFmtId="0" fontId="23" fillId="0" borderId="5" xfId="19" applyFont="1" applyBorder="1" applyAlignment="1">
      <alignment horizontal="center" wrapText="1" readingOrder="1"/>
    </xf>
    <xf numFmtId="0" fontId="23" fillId="0" borderId="0" xfId="19" applyFont="1" applyAlignment="1">
      <alignment horizontal="left" wrapText="1"/>
    </xf>
    <xf numFmtId="0" fontId="23" fillId="0" borderId="0" xfId="19" applyFont="1"/>
    <xf numFmtId="1" fontId="23" fillId="11" borderId="5" xfId="23" applyNumberFormat="1" applyFont="1" applyFill="1" applyBorder="1" applyAlignment="1">
      <alignment horizontal="center"/>
    </xf>
    <xf numFmtId="1" fontId="23" fillId="11" borderId="5" xfId="23" applyNumberFormat="1" applyFont="1" applyFill="1" applyBorder="1" applyAlignment="1">
      <alignment horizontal="left"/>
    </xf>
    <xf numFmtId="1" fontId="23" fillId="11" borderId="5" xfId="19" applyNumberFormat="1" applyFont="1" applyFill="1" applyBorder="1" applyAlignment="1">
      <alignment horizontal="center"/>
    </xf>
    <xf numFmtId="0" fontId="23" fillId="11" borderId="5" xfId="19" applyFont="1" applyFill="1" applyBorder="1"/>
    <xf numFmtId="0" fontId="23" fillId="11" borderId="5" xfId="19" applyFont="1" applyFill="1" applyBorder="1" applyAlignment="1">
      <alignment horizontal="left"/>
    </xf>
    <xf numFmtId="0" fontId="23" fillId="11" borderId="5" xfId="19" applyFont="1" applyFill="1" applyBorder="1" applyAlignment="1">
      <alignment horizontal="center" wrapText="1" readingOrder="1"/>
    </xf>
    <xf numFmtId="0" fontId="23" fillId="0" borderId="5" xfId="19" applyFont="1" applyBorder="1" applyAlignment="1">
      <alignment horizontal="center" readingOrder="1"/>
    </xf>
    <xf numFmtId="0" fontId="23" fillId="0" borderId="5" xfId="19" applyFont="1" applyBorder="1" applyAlignment="1">
      <alignment readingOrder="1"/>
    </xf>
    <xf numFmtId="0" fontId="23" fillId="14" borderId="5" xfId="19" applyFont="1" applyFill="1" applyBorder="1" applyAlignment="1">
      <alignment horizontal="center"/>
    </xf>
    <xf numFmtId="1" fontId="21" fillId="17" borderId="5" xfId="19" applyNumberFormat="1" applyFont="1" applyFill="1" applyBorder="1"/>
    <xf numFmtId="1" fontId="21" fillId="0" borderId="0" xfId="19" applyNumberFormat="1" applyFont="1" applyAlignment="1">
      <alignment horizontal="right"/>
    </xf>
    <xf numFmtId="1" fontId="21" fillId="0" borderId="0" xfId="19" applyNumberFormat="1" applyFont="1"/>
    <xf numFmtId="1" fontId="21" fillId="0" borderId="0" xfId="19" applyNumberFormat="1" applyFont="1" applyAlignment="1">
      <alignment horizontal="center"/>
    </xf>
    <xf numFmtId="0" fontId="21" fillId="0" borderId="0" xfId="19" applyFont="1" applyAlignment="1">
      <alignment readingOrder="1"/>
    </xf>
    <xf numFmtId="0" fontId="21" fillId="0" borderId="0" xfId="19" applyFont="1" applyAlignment="1">
      <alignment wrapText="1" readingOrder="1"/>
    </xf>
    <xf numFmtId="0" fontId="21" fillId="0" borderId="0" xfId="19" applyFont="1" applyAlignment="1">
      <alignment horizontal="center" wrapText="1" readingOrder="1"/>
    </xf>
    <xf numFmtId="4" fontId="21" fillId="0" borderId="0" xfId="19" applyNumberFormat="1" applyFont="1" applyAlignment="1" applyProtection="1">
      <alignment horizontal="center"/>
      <protection locked="0"/>
    </xf>
    <xf numFmtId="4" fontId="21" fillId="0" borderId="0" xfId="39" applyNumberFormat="1" applyFont="1" applyFill="1" applyAlignment="1">
      <alignment horizontal="right"/>
    </xf>
    <xf numFmtId="0" fontId="21" fillId="20" borderId="1" xfId="19" applyFont="1" applyFill="1" applyBorder="1" applyAlignment="1">
      <alignment vertical="center"/>
    </xf>
    <xf numFmtId="49" fontId="21" fillId="20" borderId="2" xfId="19" applyNumberFormat="1" applyFont="1" applyFill="1" applyBorder="1" applyAlignment="1">
      <alignment horizontal="right" vertical="center"/>
    </xf>
    <xf numFmtId="0" fontId="21" fillId="20" borderId="2" xfId="19" applyFont="1" applyFill="1" applyBorder="1" applyAlignment="1">
      <alignment vertical="center" wrapText="1"/>
    </xf>
    <xf numFmtId="0" fontId="21" fillId="20" borderId="2" xfId="19" applyFont="1" applyFill="1" applyBorder="1" applyAlignment="1">
      <alignment horizontal="center" vertical="center" wrapText="1"/>
    </xf>
    <xf numFmtId="0" fontId="21" fillId="20" borderId="2" xfId="19" applyFont="1" applyFill="1" applyBorder="1" applyAlignment="1">
      <alignment horizontal="center" vertical="center"/>
    </xf>
    <xf numFmtId="4" fontId="21" fillId="20" borderId="3" xfId="19" applyNumberFormat="1" applyFont="1" applyFill="1" applyBorder="1" applyAlignment="1" applyProtection="1">
      <alignment horizontal="right"/>
      <protection locked="0"/>
    </xf>
    <xf numFmtId="0" fontId="32" fillId="0" borderId="0" xfId="19" applyFont="1" applyAlignment="1" applyProtection="1">
      <alignment vertical="center"/>
      <protection locked="0"/>
    </xf>
    <xf numFmtId="49" fontId="21" fillId="0" borderId="5" xfId="19" applyNumberFormat="1" applyFont="1" applyBorder="1" applyAlignment="1">
      <alignment horizontal="center" vertical="center" wrapText="1" readingOrder="1"/>
    </xf>
    <xf numFmtId="49" fontId="21" fillId="0" borderId="5" xfId="19" applyNumberFormat="1" applyFont="1" applyBorder="1" applyAlignment="1">
      <alignment horizontal="center" vertical="center" readingOrder="1"/>
    </xf>
    <xf numFmtId="4" fontId="21" fillId="0" borderId="4" xfId="4" applyNumberFormat="1" applyFont="1" applyBorder="1" applyAlignment="1" applyProtection="1">
      <alignment horizontal="center" vertical="center" wrapText="1"/>
    </xf>
    <xf numFmtId="0" fontId="23" fillId="21" borderId="5" xfId="19" applyFont="1" applyFill="1" applyBorder="1" applyAlignment="1">
      <alignment horizontal="center" vertical="center"/>
    </xf>
    <xf numFmtId="49" fontId="21" fillId="21" borderId="5" xfId="19" applyNumberFormat="1" applyFont="1" applyFill="1" applyBorder="1" applyAlignment="1">
      <alignment horizontal="right" vertical="center" readingOrder="1"/>
    </xf>
    <xf numFmtId="49" fontId="21" fillId="21" borderId="5" xfId="19" applyNumberFormat="1" applyFont="1" applyFill="1" applyBorder="1" applyAlignment="1">
      <alignment horizontal="left" vertical="center"/>
    </xf>
    <xf numFmtId="0" fontId="21" fillId="21" borderId="5" xfId="19" applyFont="1" applyFill="1" applyBorder="1" applyAlignment="1">
      <alignment vertical="center" wrapText="1"/>
    </xf>
    <xf numFmtId="0" fontId="21" fillId="21" borderId="5" xfId="19" applyFont="1" applyFill="1" applyBorder="1" applyAlignment="1">
      <alignment horizontal="center" vertical="center" wrapText="1"/>
    </xf>
    <xf numFmtId="0" fontId="21" fillId="21" borderId="5" xfId="19" applyFont="1" applyFill="1" applyBorder="1" applyAlignment="1">
      <alignment horizontal="center" vertical="center"/>
    </xf>
    <xf numFmtId="4" fontId="21" fillId="21" borderId="5" xfId="19" applyNumberFormat="1" applyFont="1" applyFill="1" applyBorder="1" applyAlignment="1" applyProtection="1">
      <alignment horizontal="right"/>
      <protection locked="0"/>
    </xf>
    <xf numFmtId="0" fontId="28" fillId="0" borderId="0" xfId="19" applyFont="1" applyAlignment="1" applyProtection="1">
      <alignment vertical="center"/>
      <protection locked="0"/>
    </xf>
    <xf numFmtId="0" fontId="32" fillId="0" borderId="0" xfId="19" applyFont="1" applyProtection="1">
      <protection locked="0"/>
    </xf>
    <xf numFmtId="49" fontId="23" fillId="0" borderId="5" xfId="19" applyNumberFormat="1" applyFont="1" applyBorder="1" applyAlignment="1">
      <alignment horizontal="right" wrapText="1"/>
    </xf>
    <xf numFmtId="2" fontId="23" fillId="0" borderId="5" xfId="19" applyNumberFormat="1" applyFont="1" applyBorder="1" applyAlignment="1">
      <alignment horizontal="center"/>
    </xf>
    <xf numFmtId="4" fontId="23" fillId="0" borderId="5" xfId="39" applyNumberFormat="1" applyFont="1" applyFill="1" applyBorder="1" applyAlignment="1" applyProtection="1">
      <alignment horizontal="right"/>
      <protection locked="0"/>
    </xf>
    <xf numFmtId="49" fontId="32" fillId="0" borderId="0" xfId="23" applyNumberFormat="1" applyFont="1" applyProtection="1">
      <protection locked="0"/>
    </xf>
    <xf numFmtId="49" fontId="23" fillId="0" borderId="5" xfId="19" applyNumberFormat="1" applyFont="1" applyBorder="1" applyAlignment="1">
      <alignment horizontal="right"/>
    </xf>
    <xf numFmtId="49" fontId="32" fillId="11" borderId="0" xfId="23" applyNumberFormat="1" applyFont="1" applyFill="1" applyProtection="1">
      <protection locked="0"/>
    </xf>
    <xf numFmtId="4" fontId="6" fillId="11" borderId="0" xfId="23" applyNumberFormat="1" applyFont="1" applyFill="1" applyProtection="1">
      <protection locked="0"/>
    </xf>
    <xf numFmtId="49" fontId="6" fillId="11" borderId="0" xfId="23" applyNumberFormat="1" applyFont="1" applyFill="1" applyProtection="1">
      <protection locked="0"/>
    </xf>
    <xf numFmtId="49" fontId="23" fillId="11" borderId="5" xfId="19" applyNumberFormat="1" applyFont="1" applyFill="1" applyBorder="1" applyAlignment="1">
      <alignment wrapText="1" readingOrder="1"/>
    </xf>
    <xf numFmtId="49" fontId="21" fillId="7" borderId="5" xfId="39" applyNumberFormat="1" applyFont="1" applyFill="1" applyBorder="1" applyAlignment="1" applyProtection="1">
      <alignment horizontal="right"/>
    </xf>
    <xf numFmtId="4" fontId="21" fillId="7" borderId="5" xfId="39" applyNumberFormat="1" applyFont="1" applyFill="1" applyBorder="1" applyAlignment="1" applyProtection="1">
      <alignment wrapText="1"/>
    </xf>
    <xf numFmtId="4" fontId="21" fillId="7" borderId="5" xfId="39" applyNumberFormat="1" applyFont="1" applyFill="1" applyBorder="1" applyAlignment="1" applyProtection="1">
      <alignment vertical="center" wrapText="1"/>
    </xf>
    <xf numFmtId="4" fontId="21" fillId="7" borderId="5" xfId="39" applyNumberFormat="1" applyFont="1" applyFill="1" applyBorder="1" applyAlignment="1" applyProtection="1">
      <alignment horizontal="right"/>
      <protection locked="0"/>
    </xf>
    <xf numFmtId="49" fontId="23" fillId="0" borderId="5" xfId="23" applyNumberFormat="1" applyFont="1" applyBorder="1" applyAlignment="1">
      <alignment horizontal="center" vertical="center" wrapText="1" readingOrder="1"/>
    </xf>
    <xf numFmtId="49" fontId="21" fillId="7" borderId="5" xfId="23" applyNumberFormat="1" applyFont="1" applyFill="1" applyBorder="1" applyAlignment="1">
      <alignment horizontal="right"/>
    </xf>
    <xf numFmtId="1" fontId="21" fillId="7" borderId="5" xfId="23" applyNumberFormat="1" applyFont="1" applyFill="1" applyBorder="1" applyAlignment="1">
      <alignment vertical="center" wrapText="1"/>
    </xf>
    <xf numFmtId="1" fontId="21" fillId="7" borderId="5" xfId="23" applyNumberFormat="1" applyFont="1" applyFill="1" applyBorder="1" applyAlignment="1" applyProtection="1">
      <alignment horizontal="right"/>
      <protection locked="0"/>
    </xf>
    <xf numFmtId="49" fontId="32" fillId="0" borderId="0" xfId="23" applyNumberFormat="1" applyFont="1" applyAlignment="1" applyProtection="1">
      <alignment wrapText="1"/>
      <protection locked="0"/>
    </xf>
    <xf numFmtId="49" fontId="23" fillId="0" borderId="5" xfId="23" applyNumberFormat="1" applyFont="1" applyBorder="1" applyAlignment="1">
      <alignment horizontal="right"/>
    </xf>
    <xf numFmtId="49" fontId="23" fillId="0" borderId="5" xfId="19" applyNumberFormat="1" applyFont="1" applyBorder="1" applyAlignment="1">
      <alignment horizontal="right" wrapText="1" readingOrder="1"/>
    </xf>
    <xf numFmtId="49" fontId="23" fillId="0" borderId="5" xfId="19" applyNumberFormat="1" applyFont="1" applyBorder="1" applyAlignment="1">
      <alignment horizontal="right" indent="1" readingOrder="1"/>
    </xf>
    <xf numFmtId="2" fontId="23" fillId="0" borderId="5" xfId="19" applyNumberFormat="1" applyFont="1" applyBorder="1" applyAlignment="1">
      <alignment wrapText="1"/>
    </xf>
    <xf numFmtId="0" fontId="32" fillId="0" borderId="0" xfId="19" applyFont="1" applyAlignment="1" applyProtection="1">
      <alignment horizontal="left"/>
      <protection locked="0"/>
    </xf>
    <xf numFmtId="0" fontId="23" fillId="11" borderId="5" xfId="19" applyFont="1" applyFill="1" applyBorder="1" applyAlignment="1">
      <alignment wrapText="1" readingOrder="1"/>
    </xf>
    <xf numFmtId="49" fontId="23" fillId="0" borderId="5" xfId="23" applyNumberFormat="1" applyFont="1" applyBorder="1" applyAlignment="1">
      <alignment horizontal="right" indent="1"/>
    </xf>
    <xf numFmtId="49" fontId="23" fillId="0" borderId="5" xfId="19" applyNumberFormat="1" applyFont="1" applyBorder="1" applyAlignment="1">
      <alignment horizontal="right" wrapText="1" indent="1"/>
    </xf>
    <xf numFmtId="49" fontId="23" fillId="0" borderId="5" xfId="19" applyNumberFormat="1" applyFont="1" applyBorder="1" applyAlignment="1">
      <alignment horizontal="right" readingOrder="1"/>
    </xf>
    <xf numFmtId="0" fontId="28" fillId="0" borderId="0" xfId="19" applyFont="1" applyProtection="1">
      <protection locked="0"/>
    </xf>
    <xf numFmtId="0" fontId="23" fillId="0" borderId="5" xfId="19" applyFont="1" applyBorder="1" applyAlignment="1">
      <alignment wrapText="1" readingOrder="1"/>
    </xf>
    <xf numFmtId="49" fontId="23" fillId="0" borderId="5" xfId="19" applyNumberFormat="1" applyFont="1" applyBorder="1" applyAlignment="1">
      <alignment wrapText="1" readingOrder="1"/>
    </xf>
    <xf numFmtId="0" fontId="21" fillId="21" borderId="5" xfId="19" applyFont="1" applyFill="1" applyBorder="1" applyAlignment="1">
      <alignment horizontal="left" vertical="center"/>
    </xf>
    <xf numFmtId="49" fontId="21" fillId="21" borderId="5" xfId="19" applyNumberFormat="1" applyFont="1" applyFill="1" applyBorder="1" applyAlignment="1">
      <alignment horizontal="right" readingOrder="1"/>
    </xf>
    <xf numFmtId="49" fontId="21" fillId="21" borderId="5" xfId="19" applyNumberFormat="1" applyFont="1" applyFill="1" applyBorder="1" applyAlignment="1">
      <alignment horizontal="right"/>
    </xf>
    <xf numFmtId="0" fontId="21" fillId="21" borderId="5" xfId="19" applyFont="1" applyFill="1" applyBorder="1" applyAlignment="1">
      <alignment wrapText="1"/>
    </xf>
    <xf numFmtId="0" fontId="21" fillId="21" borderId="5" xfId="19" applyFont="1" applyFill="1" applyBorder="1" applyAlignment="1">
      <alignment horizontal="center"/>
    </xf>
    <xf numFmtId="1" fontId="23" fillId="0" borderId="5" xfId="23" applyNumberFormat="1" applyFont="1" applyBorder="1" applyAlignment="1">
      <alignment wrapText="1"/>
    </xf>
    <xf numFmtId="1" fontId="23" fillId="0" borderId="5" xfId="23" applyNumberFormat="1" applyFont="1" applyBorder="1"/>
    <xf numFmtId="1" fontId="21" fillId="21" borderId="5" xfId="19" applyNumberFormat="1" applyFont="1" applyFill="1" applyBorder="1" applyAlignment="1">
      <alignment horizontal="center" vertical="center"/>
    </xf>
    <xf numFmtId="49" fontId="21" fillId="21" borderId="5" xfId="19" applyNumberFormat="1" applyFont="1" applyFill="1" applyBorder="1" applyAlignment="1">
      <alignment horizontal="center" vertical="center" readingOrder="1"/>
    </xf>
    <xf numFmtId="0" fontId="21" fillId="21" borderId="5" xfId="19" applyFont="1" applyFill="1" applyBorder="1" applyAlignment="1">
      <alignment vertical="center" wrapText="1" readingOrder="1"/>
    </xf>
    <xf numFmtId="0" fontId="21" fillId="21" borderId="5" xfId="19" applyFont="1" applyFill="1" applyBorder="1" applyAlignment="1">
      <alignment horizontal="center" vertical="center" wrapText="1" readingOrder="1"/>
    </xf>
    <xf numFmtId="4" fontId="21" fillId="21" borderId="5" xfId="39" applyNumberFormat="1" applyFont="1" applyFill="1" applyBorder="1" applyAlignment="1" applyProtection="1">
      <alignment horizontal="right" vertical="center"/>
      <protection locked="0"/>
    </xf>
    <xf numFmtId="4" fontId="21" fillId="21" borderId="5" xfId="19" applyNumberFormat="1" applyFont="1" applyFill="1" applyBorder="1" applyAlignment="1" applyProtection="1">
      <alignment horizontal="right" vertical="center"/>
      <protection locked="0"/>
    </xf>
    <xf numFmtId="49" fontId="21" fillId="0" borderId="0" xfId="19" applyNumberFormat="1" applyFont="1" applyAlignment="1">
      <alignment horizontal="right" readingOrder="1"/>
    </xf>
    <xf numFmtId="4" fontId="21" fillId="0" borderId="0" xfId="39" applyNumberFormat="1" applyFont="1" applyFill="1" applyAlignment="1" applyProtection="1">
      <alignment horizontal="right"/>
      <protection locked="0"/>
    </xf>
    <xf numFmtId="1" fontId="23" fillId="0" borderId="5" xfId="19" applyNumberFormat="1" applyFont="1" applyBorder="1" applyAlignment="1">
      <alignment wrapText="1" readingOrder="1"/>
    </xf>
    <xf numFmtId="2" fontId="23" fillId="0" borderId="5" xfId="19" applyNumberFormat="1" applyFont="1" applyBorder="1" applyAlignment="1">
      <alignment horizontal="center" vertical="center" wrapText="1"/>
    </xf>
    <xf numFmtId="2" fontId="23" fillId="0" borderId="5" xfId="23" applyNumberFormat="1" applyFont="1" applyBorder="1" applyAlignment="1">
      <alignment horizontal="left" wrapText="1"/>
    </xf>
    <xf numFmtId="1" fontId="21" fillId="19" borderId="5" xfId="23" applyNumberFormat="1" applyFont="1" applyFill="1" applyBorder="1" applyAlignment="1">
      <alignment vertical="center"/>
    </xf>
    <xf numFmtId="0" fontId="14" fillId="22" borderId="1" xfId="19" applyFont="1" applyFill="1" applyBorder="1" applyAlignment="1">
      <alignment vertical="center" readingOrder="1"/>
    </xf>
    <xf numFmtId="0" fontId="14" fillId="0" borderId="4" xfId="21" applyFont="1" applyBorder="1" applyAlignment="1">
      <alignment horizontal="center" vertical="center" wrapText="1" readingOrder="1"/>
    </xf>
    <xf numFmtId="0" fontId="14" fillId="0" borderId="4" xfId="21" applyFont="1" applyBorder="1" applyAlignment="1">
      <alignment horizontal="center" vertical="center" readingOrder="1"/>
    </xf>
    <xf numFmtId="4" fontId="14" fillId="22" borderId="5" xfId="19" applyNumberFormat="1" applyFont="1" applyFill="1" applyBorder="1" applyAlignment="1" applyProtection="1">
      <alignment horizontal="right" vertical="center"/>
      <protection locked="0"/>
    </xf>
    <xf numFmtId="4" fontId="14" fillId="22" borderId="5" xfId="40" applyNumberFormat="1" applyFont="1" applyFill="1" applyBorder="1" applyAlignment="1" applyProtection="1">
      <alignment horizontal="right" vertical="center"/>
      <protection locked="0"/>
    </xf>
    <xf numFmtId="1" fontId="14" fillId="19" borderId="5" xfId="23" applyNumberFormat="1" applyFont="1" applyFill="1" applyBorder="1" applyAlignment="1">
      <alignment horizontal="left" vertical="center"/>
    </xf>
    <xf numFmtId="0" fontId="3" fillId="22" borderId="2" xfId="19" applyFill="1" applyBorder="1" applyAlignment="1">
      <alignment readingOrder="1"/>
    </xf>
    <xf numFmtId="4" fontId="3" fillId="22" borderId="2" xfId="19" applyNumberFormat="1" applyFill="1" applyBorder="1" applyAlignment="1" applyProtection="1">
      <alignment horizontal="left" readingOrder="1"/>
      <protection locked="0"/>
    </xf>
    <xf numFmtId="4" fontId="3" fillId="22" borderId="3" xfId="19" applyNumberFormat="1" applyFill="1" applyBorder="1" applyAlignment="1" applyProtection="1">
      <alignment horizontal="right" readingOrder="1"/>
      <protection locked="0"/>
    </xf>
    <xf numFmtId="1" fontId="3" fillId="19" borderId="5" xfId="23" applyNumberFormat="1" applyFill="1" applyBorder="1"/>
    <xf numFmtId="1" fontId="3" fillId="19" borderId="5" xfId="19" applyNumberFormat="1" applyFill="1" applyBorder="1" applyAlignment="1">
      <alignment horizontal="center"/>
    </xf>
    <xf numFmtId="4" fontId="3" fillId="19" borderId="5" xfId="19" applyNumberFormat="1" applyFill="1" applyBorder="1" applyAlignment="1" applyProtection="1">
      <alignment horizontal="center"/>
      <protection locked="0"/>
    </xf>
    <xf numFmtId="4" fontId="3" fillId="19" borderId="5" xfId="37" applyNumberFormat="1" applyFont="1" applyFill="1" applyBorder="1" applyAlignment="1" applyProtection="1">
      <alignment horizontal="right"/>
      <protection locked="0"/>
    </xf>
    <xf numFmtId="1" fontId="3" fillId="0" borderId="5" xfId="23" applyNumberFormat="1" applyBorder="1" applyAlignment="1">
      <alignment horizontal="center" readingOrder="1"/>
    </xf>
    <xf numFmtId="1" fontId="3" fillId="0" borderId="5" xfId="23" applyNumberFormat="1" applyBorder="1" applyAlignment="1" applyProtection="1">
      <alignment horizontal="center"/>
      <protection locked="0"/>
    </xf>
    <xf numFmtId="4" fontId="3" fillId="0" borderId="5" xfId="19" applyNumberFormat="1" applyBorder="1" applyAlignment="1" applyProtection="1">
      <alignment horizontal="center"/>
      <protection locked="0"/>
    </xf>
    <xf numFmtId="4" fontId="3" fillId="0" borderId="5" xfId="37" applyNumberFormat="1" applyFont="1" applyFill="1" applyBorder="1" applyAlignment="1" applyProtection="1">
      <alignment horizontal="right"/>
      <protection locked="0"/>
    </xf>
    <xf numFmtId="49" fontId="3" fillId="0" borderId="3" xfId="23" applyNumberFormat="1" applyBorder="1" applyAlignment="1">
      <alignment wrapText="1" readingOrder="1"/>
    </xf>
    <xf numFmtId="0" fontId="3" fillId="0" borderId="5" xfId="19" applyBorder="1" applyAlignment="1">
      <alignment horizontal="center" readingOrder="1"/>
    </xf>
    <xf numFmtId="1" fontId="3" fillId="0" borderId="5" xfId="19" applyNumberFormat="1" applyBorder="1" applyAlignment="1" applyProtection="1">
      <alignment horizontal="center"/>
      <protection locked="0"/>
    </xf>
    <xf numFmtId="4" fontId="3" fillId="19" borderId="5" xfId="23" applyNumberFormat="1" applyFill="1" applyBorder="1" applyProtection="1">
      <protection locked="0"/>
    </xf>
    <xf numFmtId="1" fontId="3" fillId="19" borderId="5" xfId="19" applyNumberFormat="1" applyFill="1" applyBorder="1"/>
    <xf numFmtId="4" fontId="3" fillId="19" borderId="5" xfId="19" applyNumberFormat="1" applyFill="1" applyBorder="1" applyProtection="1">
      <protection locked="0"/>
    </xf>
    <xf numFmtId="1" fontId="3" fillId="0" borderId="2" xfId="19" applyNumberFormat="1" applyBorder="1" applyAlignment="1" applyProtection="1">
      <alignment horizontal="center"/>
      <protection locked="0"/>
    </xf>
    <xf numFmtId="1" fontId="3" fillId="22" borderId="5" xfId="23" applyNumberFormat="1" applyFill="1" applyBorder="1" applyAlignment="1">
      <alignment horizontal="center"/>
    </xf>
    <xf numFmtId="0" fontId="3" fillId="22" borderId="5" xfId="19" applyFill="1" applyBorder="1" applyAlignment="1">
      <alignment horizontal="center" wrapText="1" readingOrder="1"/>
    </xf>
    <xf numFmtId="0" fontId="3" fillId="22" borderId="5" xfId="19" applyFill="1" applyBorder="1" applyAlignment="1">
      <alignment horizontal="center" readingOrder="1"/>
    </xf>
    <xf numFmtId="0" fontId="3" fillId="22" borderId="5" xfId="19" applyFill="1" applyBorder="1" applyAlignment="1">
      <alignment horizontal="left" wrapText="1" readingOrder="1"/>
    </xf>
    <xf numFmtId="1" fontId="3" fillId="22" borderId="5" xfId="19" applyNumberFormat="1" applyFill="1" applyBorder="1" applyAlignment="1">
      <alignment horizontal="center"/>
    </xf>
    <xf numFmtId="1" fontId="3" fillId="0" borderId="0" xfId="19" applyNumberFormat="1" applyAlignment="1">
      <alignment horizontal="center"/>
    </xf>
    <xf numFmtId="0" fontId="3" fillId="0" borderId="0" xfId="19" applyAlignment="1">
      <alignment readingOrder="1"/>
    </xf>
    <xf numFmtId="0" fontId="3" fillId="0" borderId="0" xfId="19" applyAlignment="1">
      <alignment wrapText="1" readingOrder="1"/>
    </xf>
    <xf numFmtId="4" fontId="3" fillId="0" borderId="0" xfId="19" applyNumberFormat="1" applyAlignment="1" applyProtection="1">
      <alignment horizontal="center"/>
      <protection locked="0"/>
    </xf>
    <xf numFmtId="1" fontId="1" fillId="0" borderId="5" xfId="23" applyNumberFormat="1" applyFont="1" applyBorder="1" applyAlignment="1">
      <alignment horizontal="center" vertical="center"/>
    </xf>
    <xf numFmtId="1" fontId="1" fillId="0" borderId="5" xfId="23" applyNumberFormat="1" applyFont="1" applyBorder="1" applyAlignment="1">
      <alignment horizontal="center" vertical="center" readingOrder="1"/>
    </xf>
    <xf numFmtId="0" fontId="1" fillId="0" borderId="5" xfId="19" applyFont="1" applyBorder="1" applyProtection="1">
      <protection locked="0"/>
    </xf>
    <xf numFmtId="0" fontId="1" fillId="0" borderId="0" xfId="19" applyFont="1" applyProtection="1">
      <protection locked="0"/>
    </xf>
    <xf numFmtId="0" fontId="1" fillId="0" borderId="5" xfId="19" applyFont="1" applyBorder="1" applyAlignment="1" applyProtection="1">
      <alignment horizontal="center"/>
      <protection locked="0"/>
    </xf>
    <xf numFmtId="1" fontId="10" fillId="0" borderId="0" xfId="23" applyNumberFormat="1" applyFont="1" applyAlignment="1" applyProtection="1">
      <alignment horizontal="left" vertical="center"/>
      <protection locked="0"/>
    </xf>
    <xf numFmtId="0" fontId="7" fillId="2" borderId="1" xfId="19" applyFont="1" applyFill="1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1" fontId="14" fillId="19" borderId="5" xfId="23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9" fillId="11" borderId="5" xfId="19" applyFont="1" applyFill="1" applyBorder="1" applyAlignment="1">
      <alignment horizontal="left" vertical="top" wrapText="1" readingOrder="1"/>
    </xf>
    <xf numFmtId="0" fontId="19" fillId="0" borderId="5" xfId="19" applyFont="1" applyBorder="1" applyAlignment="1">
      <alignment wrapText="1" readingOrder="1"/>
    </xf>
    <xf numFmtId="0" fontId="19" fillId="11" borderId="5" xfId="19" applyFont="1" applyFill="1" applyBorder="1" applyAlignment="1">
      <alignment horizontal="left" vertical="center" wrapText="1" readingOrder="1"/>
    </xf>
    <xf numFmtId="0" fontId="19" fillId="11" borderId="5" xfId="19" applyFont="1" applyFill="1" applyBorder="1" applyAlignment="1">
      <alignment horizontal="center" vertical="center"/>
    </xf>
    <xf numFmtId="0" fontId="19" fillId="0" borderId="5" xfId="19" applyFont="1" applyBorder="1" applyAlignment="1">
      <alignment horizontal="left" vertical="center" wrapText="1" readingOrder="1"/>
    </xf>
    <xf numFmtId="0" fontId="19" fillId="0" borderId="5" xfId="19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center"/>
    </xf>
  </cellXfs>
  <cellStyles count="41">
    <cellStyle name="Comma 2" xfId="1" xr:uid="{00000000-0005-0000-0000-000006000000}"/>
    <cellStyle name="Comma 2 2" xfId="2" xr:uid="{00000000-0005-0000-0000-000007000000}"/>
    <cellStyle name="Comma 2 2 2" xfId="3" xr:uid="{00000000-0005-0000-0000-000008000000}"/>
    <cellStyle name="Comma 2 2 3" xfId="39" xr:uid="{936F97F5-B5F4-4D31-A269-18513BD264D0}"/>
    <cellStyle name="Comma 2 3" xfId="4" xr:uid="{00000000-0005-0000-0000-000009000000}"/>
    <cellStyle name="Comma 2 3 2" xfId="5" xr:uid="{00000000-0005-0000-0000-00000A000000}"/>
    <cellStyle name="Comma 3" xfId="6" xr:uid="{00000000-0005-0000-0000-00000B000000}"/>
    <cellStyle name="Comma 3 2" xfId="7" xr:uid="{00000000-0005-0000-0000-00000C000000}"/>
    <cellStyle name="Comma 3 2 2" xfId="8" xr:uid="{00000000-0005-0000-0000-00000D000000}"/>
    <cellStyle name="Comma 3 2 3" xfId="37" xr:uid="{18654C73-03D4-4FA3-AEA8-C0331FEBE064}"/>
    <cellStyle name="Comma 3 3" xfId="9" xr:uid="{00000000-0005-0000-0000-00000E000000}"/>
    <cellStyle name="Comma 3 4" xfId="10" xr:uid="{00000000-0005-0000-0000-00000F000000}"/>
    <cellStyle name="Comma 3 5" xfId="11" xr:uid="{00000000-0005-0000-0000-000010000000}"/>
    <cellStyle name="Comma 4" xfId="12" xr:uid="{00000000-0005-0000-0000-000011000000}"/>
    <cellStyle name="Currency 2" xfId="13" xr:uid="{00000000-0005-0000-0000-000012000000}"/>
    <cellStyle name="Currency 3" xfId="14" xr:uid="{00000000-0005-0000-0000-000013000000}"/>
    <cellStyle name="Currency 3 2" xfId="40" xr:uid="{13783BC0-3314-4CDF-9F7D-3E4491B984A4}"/>
    <cellStyle name="Normal" xfId="0" builtinId="0"/>
    <cellStyle name="Normal 10" xfId="15" xr:uid="{00000000-0005-0000-0000-000014000000}"/>
    <cellStyle name="Normal 10 2" xfId="16" xr:uid="{00000000-0005-0000-0000-000015000000}"/>
    <cellStyle name="Normal 11" xfId="17" xr:uid="{00000000-0005-0000-0000-000016000000}"/>
    <cellStyle name="Normal 12" xfId="18" xr:uid="{00000000-0005-0000-0000-000017000000}"/>
    <cellStyle name="Normal 2" xfId="19" xr:uid="{00000000-0005-0000-0000-000018000000}"/>
    <cellStyle name="Normal 2 2" xfId="20" xr:uid="{00000000-0005-0000-0000-000019000000}"/>
    <cellStyle name="Normal 2 2 2" xfId="21" xr:uid="{00000000-0005-0000-0000-00001A000000}"/>
    <cellStyle name="Normal 2 2 3" xfId="38" xr:uid="{B5A0B4E8-03AD-4BD2-B497-1EE38B1F850A}"/>
    <cellStyle name="Normal 2 3" xfId="22" xr:uid="{00000000-0005-0000-0000-00001B000000}"/>
    <cellStyle name="Normal 2_Katalog knjiga" xfId="23" xr:uid="{00000000-0005-0000-0000-00001C000000}"/>
    <cellStyle name="Normal 3" xfId="24" xr:uid="{00000000-0005-0000-0000-00001D000000}"/>
    <cellStyle name="Normal 4" xfId="25" xr:uid="{00000000-0005-0000-0000-00001E000000}"/>
    <cellStyle name="Normal 5" xfId="26" xr:uid="{00000000-0005-0000-0000-00001F000000}"/>
    <cellStyle name="Normal 6" xfId="27" xr:uid="{00000000-0005-0000-0000-000020000000}"/>
    <cellStyle name="Normal 6 2" xfId="34" xr:uid="{645A5471-7137-4F0B-8706-8FBCF093E44A}"/>
    <cellStyle name="Normal 6 2 2" xfId="35" xr:uid="{8A722938-E02A-4B9B-BC00-A6006BD7F465}"/>
    <cellStyle name="Normal 7" xfId="28" xr:uid="{00000000-0005-0000-0000-000021000000}"/>
    <cellStyle name="Normal 7 2" xfId="29" xr:uid="{00000000-0005-0000-0000-000022000000}"/>
    <cellStyle name="Normal 7 2 2" xfId="36" xr:uid="{1FAC9E17-5761-470B-9772-F72C02DD6FB0}"/>
    <cellStyle name="Normal 8" xfId="30" xr:uid="{00000000-0005-0000-0000-000023000000}"/>
    <cellStyle name="Normal 9" xfId="31" xr:uid="{00000000-0005-0000-0000-000024000000}"/>
    <cellStyle name="Normal 9 2" xfId="32" xr:uid="{00000000-0005-0000-0000-000025000000}"/>
    <cellStyle name="Normalno 2" xfId="33" xr:uid="{00000000-0005-0000-0000-000026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FFC7CE"/>
      <rgbColor rgb="FF993366"/>
      <rgbColor rgb="FFFFDDFF"/>
      <rgbColor rgb="FFDAE3F3"/>
      <rgbColor rgb="FF660066"/>
      <rgbColor rgb="FFF4B183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F99CC"/>
      <rgbColor rgb="FFD0CECE"/>
      <rgbColor rgb="FFFEE08C"/>
      <rgbColor rgb="FF3366FF"/>
      <rgbColor rgb="FF33CCCC"/>
      <rgbColor rgb="FF99CC00"/>
      <rgbColor rgb="FFFFCC00"/>
      <rgbColor rgb="FFFF9900"/>
      <rgbColor rgb="FFFF6600"/>
      <rgbColor rgb="FF666699"/>
      <rgbColor rgb="FFFFCCF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E699"/>
    <pageSetUpPr fitToPage="1"/>
  </sheetPr>
  <dimension ref="A1:AMG91"/>
  <sheetViews>
    <sheetView tabSelected="1" view="pageBreakPreview" zoomScale="90" zoomScaleNormal="90" zoomScaleSheetLayoutView="90" zoomScalePageLayoutView="90" workbookViewId="0">
      <pane ySplit="2" topLeftCell="A81" activePane="bottomLeft" state="frozen"/>
      <selection pane="bottomLeft" activeCell="D77" sqref="D77"/>
    </sheetView>
  </sheetViews>
  <sheetFormatPr baseColWidth="10" defaultColWidth="9.1640625" defaultRowHeight="13"/>
  <cols>
    <col min="1" max="1" width="5.5" style="2" customWidth="1"/>
    <col min="2" max="2" width="5.6640625" style="3" customWidth="1"/>
    <col min="3" max="3" width="7" style="3" customWidth="1"/>
    <col min="4" max="4" width="43.6640625" style="4" customWidth="1"/>
    <col min="5" max="5" width="42" style="4" customWidth="1"/>
    <col min="6" max="6" width="47.1640625" style="5" customWidth="1"/>
    <col min="7" max="7" width="23.5" style="5" customWidth="1"/>
    <col min="8" max="9" width="9.1640625" style="6"/>
    <col min="10" max="10" width="10.6640625" style="6" customWidth="1"/>
    <col min="11" max="17" width="9.1640625" style="6"/>
    <col min="18" max="1021" width="9.1640625" style="7"/>
  </cols>
  <sheetData>
    <row r="1" spans="1:7" s="6" customFormat="1" ht="30" customHeight="1">
      <c r="A1" s="549" t="s">
        <v>1133</v>
      </c>
      <c r="B1" s="550"/>
      <c r="C1" s="550"/>
      <c r="D1" s="550"/>
      <c r="E1" s="550"/>
      <c r="F1" s="550"/>
      <c r="G1" s="550"/>
    </row>
    <row r="2" spans="1:7" s="11" customFormat="1" ht="60.75" customHeight="1">
      <c r="A2" s="8" t="s">
        <v>0</v>
      </c>
      <c r="B2" s="9" t="s">
        <v>1</v>
      </c>
      <c r="C2" s="10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pans="1:7" s="6" customFormat="1">
      <c r="A3" s="12" t="s">
        <v>10</v>
      </c>
      <c r="B3" s="13"/>
      <c r="C3" s="13"/>
      <c r="D3" s="13"/>
      <c r="E3" s="13"/>
      <c r="F3" s="13"/>
      <c r="G3" s="13"/>
    </row>
    <row r="4" spans="1:7" s="6" customFormat="1" ht="28">
      <c r="A4" s="14" t="s">
        <v>11</v>
      </c>
      <c r="B4" s="15"/>
      <c r="C4" s="15"/>
      <c r="D4" s="16" t="s">
        <v>12</v>
      </c>
      <c r="E4" s="16" t="s">
        <v>13</v>
      </c>
      <c r="F4" s="17" t="s">
        <v>14</v>
      </c>
      <c r="G4" s="22" t="s">
        <v>27</v>
      </c>
    </row>
    <row r="5" spans="1:7" s="6" customFormat="1" ht="28">
      <c r="A5" s="14" t="s">
        <v>15</v>
      </c>
      <c r="B5" s="15"/>
      <c r="C5" s="15"/>
      <c r="D5" s="16" t="s">
        <v>16</v>
      </c>
      <c r="E5" s="16" t="s">
        <v>17</v>
      </c>
      <c r="F5" s="17" t="s">
        <v>18</v>
      </c>
      <c r="G5" s="22" t="s">
        <v>27</v>
      </c>
    </row>
    <row r="6" spans="1:7" s="18" customFormat="1" ht="28">
      <c r="A6" s="14" t="s">
        <v>19</v>
      </c>
      <c r="B6" s="15"/>
      <c r="C6" s="15"/>
      <c r="D6" s="16" t="s">
        <v>20</v>
      </c>
      <c r="E6" s="16" t="s">
        <v>21</v>
      </c>
      <c r="F6" s="17" t="s">
        <v>22</v>
      </c>
      <c r="G6" s="22" t="s">
        <v>27</v>
      </c>
    </row>
    <row r="7" spans="1:7" s="18" customFormat="1" ht="28">
      <c r="A7" s="14" t="s">
        <v>23</v>
      </c>
      <c r="B7" s="19"/>
      <c r="C7" s="19"/>
      <c r="D7" s="20" t="s">
        <v>24</v>
      </c>
      <c r="E7" s="20" t="s">
        <v>25</v>
      </c>
      <c r="F7" s="21" t="s">
        <v>26</v>
      </c>
      <c r="G7" s="22" t="s">
        <v>27</v>
      </c>
    </row>
    <row r="8" spans="1:7" s="18" customFormat="1" ht="28">
      <c r="A8" s="14" t="s">
        <v>28</v>
      </c>
      <c r="B8" s="19"/>
      <c r="C8" s="19"/>
      <c r="D8" s="20" t="s">
        <v>29</v>
      </c>
      <c r="E8" s="21" t="s">
        <v>30</v>
      </c>
      <c r="F8" s="21" t="s">
        <v>31</v>
      </c>
      <c r="G8" s="23" t="s">
        <v>32</v>
      </c>
    </row>
    <row r="9" spans="1:7" s="546" customFormat="1" ht="26" customHeight="1">
      <c r="A9" s="543" t="s">
        <v>48</v>
      </c>
      <c r="B9" s="544"/>
      <c r="C9" s="544"/>
      <c r="D9" s="545" t="s">
        <v>1134</v>
      </c>
      <c r="E9" s="545" t="s">
        <v>50</v>
      </c>
      <c r="F9" s="545" t="s">
        <v>1135</v>
      </c>
      <c r="G9" s="547" t="s">
        <v>52</v>
      </c>
    </row>
    <row r="10" spans="1:7" s="6" customFormat="1">
      <c r="A10" s="12" t="s">
        <v>33</v>
      </c>
      <c r="B10" s="13"/>
      <c r="C10" s="13"/>
      <c r="D10" s="13"/>
      <c r="E10" s="13"/>
      <c r="F10" s="13"/>
      <c r="G10" s="13"/>
    </row>
    <row r="11" spans="1:7" s="6" customFormat="1" ht="28">
      <c r="A11" s="14" t="s">
        <v>11</v>
      </c>
      <c r="B11" s="19"/>
      <c r="C11" s="19"/>
      <c r="D11" s="16" t="s">
        <v>34</v>
      </c>
      <c r="E11" s="16" t="s">
        <v>35</v>
      </c>
      <c r="F11" s="17" t="s">
        <v>36</v>
      </c>
      <c r="G11" s="25" t="s">
        <v>87</v>
      </c>
    </row>
    <row r="12" spans="1:7" s="24" customFormat="1" ht="28">
      <c r="A12" s="14" t="s">
        <v>15</v>
      </c>
      <c r="B12" s="19"/>
      <c r="C12" s="19"/>
      <c r="D12" s="16" t="s">
        <v>38</v>
      </c>
      <c r="E12" s="16" t="s">
        <v>39</v>
      </c>
      <c r="F12" s="17" t="s">
        <v>40</v>
      </c>
      <c r="G12" s="25" t="s">
        <v>87</v>
      </c>
    </row>
    <row r="13" spans="1:7" s="24" customFormat="1" ht="28">
      <c r="A13" s="14" t="s">
        <v>19</v>
      </c>
      <c r="B13" s="19"/>
      <c r="C13" s="19"/>
      <c r="D13" s="16" t="s">
        <v>41</v>
      </c>
      <c r="E13" s="16" t="s">
        <v>42</v>
      </c>
      <c r="F13" s="17" t="s">
        <v>43</v>
      </c>
      <c r="G13" s="25" t="s">
        <v>87</v>
      </c>
    </row>
    <row r="14" spans="1:7" s="6" customFormat="1" ht="28">
      <c r="A14" s="14" t="s">
        <v>23</v>
      </c>
      <c r="B14" s="19"/>
      <c r="C14" s="19"/>
      <c r="D14" s="20" t="s">
        <v>44</v>
      </c>
      <c r="E14" s="20" t="s">
        <v>25</v>
      </c>
      <c r="F14" s="21" t="s">
        <v>45</v>
      </c>
      <c r="G14" s="22" t="s">
        <v>27</v>
      </c>
    </row>
    <row r="15" spans="1:7" s="6" customFormat="1" ht="28">
      <c r="A15" s="14" t="s">
        <v>28</v>
      </c>
      <c r="B15" s="19"/>
      <c r="C15" s="19"/>
      <c r="D15" s="20" t="s">
        <v>46</v>
      </c>
      <c r="E15" s="21" t="s">
        <v>30</v>
      </c>
      <c r="F15" s="21" t="s">
        <v>47</v>
      </c>
      <c r="G15" s="25" t="s">
        <v>32</v>
      </c>
    </row>
    <row r="16" spans="1:7" s="6" customFormat="1" ht="14">
      <c r="A16" s="14" t="s">
        <v>48</v>
      </c>
      <c r="B16" s="19"/>
      <c r="C16" s="19"/>
      <c r="D16" s="20" t="s">
        <v>49</v>
      </c>
      <c r="E16" s="21" t="s">
        <v>50</v>
      </c>
      <c r="F16" s="21" t="s">
        <v>51</v>
      </c>
      <c r="G16" s="26" t="s">
        <v>52</v>
      </c>
    </row>
    <row r="17" spans="1:7" s="6" customFormat="1">
      <c r="A17" s="12" t="s">
        <v>53</v>
      </c>
      <c r="B17" s="13"/>
      <c r="C17" s="13"/>
      <c r="D17" s="27"/>
      <c r="E17" s="27"/>
      <c r="F17" s="28"/>
      <c r="G17" s="29"/>
    </row>
    <row r="18" spans="1:7" s="6" customFormat="1" ht="28">
      <c r="A18" s="14" t="s">
        <v>11</v>
      </c>
      <c r="B18" s="19"/>
      <c r="C18" s="19"/>
      <c r="D18" s="16" t="s">
        <v>54</v>
      </c>
      <c r="E18" s="16" t="s">
        <v>55</v>
      </c>
      <c r="F18" s="17" t="s">
        <v>56</v>
      </c>
      <c r="G18" s="14" t="s">
        <v>52</v>
      </c>
    </row>
    <row r="19" spans="1:7" s="6" customFormat="1" ht="28">
      <c r="A19" s="14" t="s">
        <v>15</v>
      </c>
      <c r="B19" s="19"/>
      <c r="C19" s="19"/>
      <c r="D19" s="16" t="s">
        <v>57</v>
      </c>
      <c r="E19" s="16" t="s">
        <v>58</v>
      </c>
      <c r="F19" s="17" t="s">
        <v>59</v>
      </c>
      <c r="G19" s="14" t="s">
        <v>52</v>
      </c>
    </row>
    <row r="20" spans="1:7" s="6" customFormat="1" ht="28">
      <c r="A20" s="14" t="s">
        <v>19</v>
      </c>
      <c r="B20" s="19"/>
      <c r="C20" s="19"/>
      <c r="D20" s="16" t="s">
        <v>60</v>
      </c>
      <c r="E20" s="16" t="s">
        <v>61</v>
      </c>
      <c r="F20" s="17" t="s">
        <v>62</v>
      </c>
      <c r="G20" s="14" t="s">
        <v>52</v>
      </c>
    </row>
    <row r="21" spans="1:7" ht="28">
      <c r="A21" s="14" t="s">
        <v>23</v>
      </c>
      <c r="B21" s="19"/>
      <c r="C21" s="19"/>
      <c r="D21" s="20" t="s">
        <v>63</v>
      </c>
      <c r="E21" s="20" t="s">
        <v>64</v>
      </c>
      <c r="F21" s="21" t="s">
        <v>65</v>
      </c>
      <c r="G21" s="22" t="s">
        <v>27</v>
      </c>
    </row>
    <row r="22" spans="1:7" ht="28">
      <c r="A22" s="14" t="s">
        <v>28</v>
      </c>
      <c r="B22" s="19"/>
      <c r="C22" s="19"/>
      <c r="D22" s="20" t="s">
        <v>66</v>
      </c>
      <c r="E22" s="21" t="s">
        <v>67</v>
      </c>
      <c r="F22" s="21" t="s">
        <v>68</v>
      </c>
      <c r="G22" s="22" t="s">
        <v>69</v>
      </c>
    </row>
    <row r="23" spans="1:7" s="6" customFormat="1" ht="14">
      <c r="A23" s="14" t="s">
        <v>48</v>
      </c>
      <c r="B23" s="19"/>
      <c r="C23" s="19"/>
      <c r="D23" s="20" t="s">
        <v>1136</v>
      </c>
      <c r="E23" s="21" t="s">
        <v>50</v>
      </c>
      <c r="F23" s="21" t="s">
        <v>1137</v>
      </c>
      <c r="G23" s="26" t="s">
        <v>52</v>
      </c>
    </row>
    <row r="24" spans="1:7">
      <c r="A24" s="12" t="s">
        <v>70</v>
      </c>
      <c r="B24" s="13"/>
      <c r="C24" s="13"/>
      <c r="D24" s="13"/>
      <c r="E24" s="13"/>
      <c r="F24" s="30"/>
      <c r="G24" s="13"/>
    </row>
    <row r="25" spans="1:7" ht="28">
      <c r="A25" s="14" t="s">
        <v>11</v>
      </c>
      <c r="B25" s="19"/>
      <c r="C25" s="19"/>
      <c r="D25" s="20" t="s">
        <v>71</v>
      </c>
      <c r="E25" s="20" t="s">
        <v>72</v>
      </c>
      <c r="F25" s="21" t="s">
        <v>73</v>
      </c>
      <c r="G25" s="25" t="s">
        <v>74</v>
      </c>
    </row>
    <row r="26" spans="1:7" ht="28">
      <c r="A26" s="31" t="s">
        <v>15</v>
      </c>
      <c r="B26" s="32"/>
      <c r="C26" s="32"/>
      <c r="D26" s="20" t="s">
        <v>75</v>
      </c>
      <c r="E26" s="21" t="s">
        <v>76</v>
      </c>
      <c r="F26" s="21" t="s">
        <v>77</v>
      </c>
      <c r="G26" s="25" t="s">
        <v>69</v>
      </c>
    </row>
    <row r="27" spans="1:7" ht="14">
      <c r="A27" s="31" t="s">
        <v>19</v>
      </c>
      <c r="B27" s="32"/>
      <c r="C27" s="32"/>
      <c r="D27" s="20" t="s">
        <v>78</v>
      </c>
      <c r="E27" s="20" t="s">
        <v>79</v>
      </c>
      <c r="F27" s="21" t="s">
        <v>80</v>
      </c>
      <c r="G27" s="26" t="s">
        <v>52</v>
      </c>
    </row>
    <row r="28" spans="1:7" ht="28">
      <c r="A28" s="14" t="s">
        <v>23</v>
      </c>
      <c r="B28" s="19"/>
      <c r="C28" s="19"/>
      <c r="D28" s="33" t="s">
        <v>81</v>
      </c>
      <c r="E28" s="33" t="s">
        <v>82</v>
      </c>
      <c r="F28" s="34" t="s">
        <v>83</v>
      </c>
      <c r="G28" s="35" t="s">
        <v>74</v>
      </c>
    </row>
    <row r="29" spans="1:7" ht="28">
      <c r="A29" s="14" t="s">
        <v>28</v>
      </c>
      <c r="B29" s="36"/>
      <c r="C29" s="36"/>
      <c r="D29" s="20" t="s">
        <v>84</v>
      </c>
      <c r="E29" s="20" t="s">
        <v>85</v>
      </c>
      <c r="F29" s="21" t="s">
        <v>86</v>
      </c>
      <c r="G29" s="25" t="s">
        <v>87</v>
      </c>
    </row>
    <row r="30" spans="1:7" ht="28">
      <c r="A30" s="14" t="s">
        <v>48</v>
      </c>
      <c r="B30" s="36"/>
      <c r="C30" s="36"/>
      <c r="D30" s="20" t="s">
        <v>88</v>
      </c>
      <c r="E30" s="20" t="s">
        <v>89</v>
      </c>
      <c r="F30" s="21" t="s">
        <v>90</v>
      </c>
      <c r="G30" s="25" t="s">
        <v>87</v>
      </c>
    </row>
    <row r="31" spans="1:7" ht="28">
      <c r="A31" s="14" t="s">
        <v>91</v>
      </c>
      <c r="B31" s="36"/>
      <c r="C31" s="36"/>
      <c r="D31" s="16" t="s">
        <v>92</v>
      </c>
      <c r="E31" s="16" t="s">
        <v>93</v>
      </c>
      <c r="F31" s="16" t="s">
        <v>94</v>
      </c>
      <c r="G31" s="25" t="s">
        <v>87</v>
      </c>
    </row>
    <row r="32" spans="1:7" ht="28">
      <c r="A32" s="14" t="s">
        <v>95</v>
      </c>
      <c r="B32" s="36"/>
      <c r="C32" s="36"/>
      <c r="D32" s="16" t="s">
        <v>96</v>
      </c>
      <c r="E32" s="16" t="s">
        <v>97</v>
      </c>
      <c r="F32" s="17" t="s">
        <v>98</v>
      </c>
      <c r="G32" s="25" t="s">
        <v>87</v>
      </c>
    </row>
    <row r="33" spans="1:17" ht="28">
      <c r="A33" s="14" t="s">
        <v>99</v>
      </c>
      <c r="B33" s="36"/>
      <c r="C33" s="36"/>
      <c r="D33" s="16" t="s">
        <v>100</v>
      </c>
      <c r="E33" s="16" t="s">
        <v>101</v>
      </c>
      <c r="F33" s="17" t="s">
        <v>102</v>
      </c>
      <c r="G33" s="14" t="s">
        <v>52</v>
      </c>
    </row>
    <row r="34" spans="1:17" ht="28">
      <c r="A34" s="14" t="s">
        <v>103</v>
      </c>
      <c r="B34" s="36"/>
      <c r="C34" s="36"/>
      <c r="D34" s="16" t="s">
        <v>104</v>
      </c>
      <c r="E34" s="16" t="s">
        <v>105</v>
      </c>
      <c r="F34" s="17" t="s">
        <v>106</v>
      </c>
      <c r="G34" s="14" t="s">
        <v>52</v>
      </c>
    </row>
    <row r="35" spans="1:17" ht="28">
      <c r="A35" s="14" t="s">
        <v>107</v>
      </c>
      <c r="B35" s="36"/>
      <c r="C35" s="36"/>
      <c r="D35" s="16" t="s">
        <v>108</v>
      </c>
      <c r="E35" s="16" t="s">
        <v>109</v>
      </c>
      <c r="F35" s="17" t="s">
        <v>110</v>
      </c>
      <c r="G35" s="14" t="s">
        <v>52</v>
      </c>
    </row>
    <row r="36" spans="1:17">
      <c r="A36" s="12" t="s">
        <v>111</v>
      </c>
      <c r="B36" s="13"/>
      <c r="C36" s="13"/>
      <c r="D36" s="13"/>
      <c r="E36" s="13"/>
      <c r="F36" s="30"/>
      <c r="G36" s="13"/>
    </row>
    <row r="37" spans="1:17" ht="14">
      <c r="A37" s="31" t="s">
        <v>11</v>
      </c>
      <c r="B37" s="32"/>
      <c r="C37" s="32"/>
      <c r="D37" s="37" t="s">
        <v>112</v>
      </c>
      <c r="E37" s="37" t="s">
        <v>113</v>
      </c>
      <c r="F37" s="38" t="s">
        <v>114</v>
      </c>
      <c r="G37" s="14" t="s">
        <v>52</v>
      </c>
    </row>
    <row r="38" spans="1:17" ht="14">
      <c r="A38" s="14" t="s">
        <v>15</v>
      </c>
      <c r="B38" s="19"/>
      <c r="C38" s="19"/>
      <c r="D38" s="33" t="s">
        <v>112</v>
      </c>
      <c r="E38" s="33" t="s">
        <v>115</v>
      </c>
      <c r="F38" s="34" t="s">
        <v>80</v>
      </c>
      <c r="G38" s="35" t="s">
        <v>52</v>
      </c>
    </row>
    <row r="39" spans="1:17" ht="28">
      <c r="A39" s="14" t="s">
        <v>19</v>
      </c>
      <c r="B39" s="19"/>
      <c r="C39" s="19"/>
      <c r="D39" s="20" t="s">
        <v>116</v>
      </c>
      <c r="E39" s="20" t="s">
        <v>117</v>
      </c>
      <c r="F39" s="21" t="s">
        <v>118</v>
      </c>
      <c r="G39" s="25" t="s">
        <v>52</v>
      </c>
    </row>
    <row r="40" spans="1:17" ht="28">
      <c r="A40" s="31" t="s">
        <v>23</v>
      </c>
      <c r="B40" s="32"/>
      <c r="C40" s="32"/>
      <c r="D40" s="21" t="s">
        <v>119</v>
      </c>
      <c r="E40" s="21" t="s">
        <v>120</v>
      </c>
      <c r="F40" s="21" t="s">
        <v>80</v>
      </c>
      <c r="G40" s="25" t="s">
        <v>52</v>
      </c>
    </row>
    <row r="41" spans="1:17" s="1" customFormat="1" ht="42">
      <c r="A41" s="31" t="s">
        <v>28</v>
      </c>
      <c r="B41" s="32"/>
      <c r="C41" s="32"/>
      <c r="D41" s="34" t="s">
        <v>121</v>
      </c>
      <c r="E41" s="34" t="s">
        <v>122</v>
      </c>
      <c r="F41" s="34" t="s">
        <v>80</v>
      </c>
      <c r="G41" s="35" t="s">
        <v>87</v>
      </c>
      <c r="H41" s="548"/>
      <c r="I41" s="548"/>
      <c r="J41" s="548"/>
      <c r="K41" s="548"/>
      <c r="L41" s="548"/>
      <c r="M41" s="548"/>
      <c r="N41" s="548"/>
      <c r="O41" s="548"/>
      <c r="P41" s="548"/>
      <c r="Q41" s="548"/>
    </row>
    <row r="42" spans="1:17" s="1" customFormat="1" ht="28">
      <c r="A42" s="31" t="s">
        <v>48</v>
      </c>
      <c r="B42" s="32"/>
      <c r="C42" s="32"/>
      <c r="D42" s="34" t="s">
        <v>121</v>
      </c>
      <c r="E42" s="34" t="s">
        <v>123</v>
      </c>
      <c r="F42" s="34" t="s">
        <v>124</v>
      </c>
      <c r="G42" s="35" t="s">
        <v>87</v>
      </c>
    </row>
    <row r="43" spans="1:17" s="1" customFormat="1" ht="28">
      <c r="A43" s="31" t="s">
        <v>91</v>
      </c>
      <c r="B43" s="32"/>
      <c r="C43" s="32"/>
      <c r="D43" s="34" t="s">
        <v>125</v>
      </c>
      <c r="E43" s="34" t="s">
        <v>126</v>
      </c>
      <c r="F43" s="34" t="s">
        <v>80</v>
      </c>
      <c r="G43" s="35" t="s">
        <v>27</v>
      </c>
    </row>
    <row r="44" spans="1:17" s="1" customFormat="1" ht="42">
      <c r="A44" s="31" t="s">
        <v>95</v>
      </c>
      <c r="B44" s="32"/>
      <c r="C44" s="32"/>
      <c r="D44" s="34" t="s">
        <v>127</v>
      </c>
      <c r="E44" s="34" t="s">
        <v>128</v>
      </c>
      <c r="F44" s="34" t="s">
        <v>80</v>
      </c>
      <c r="G44" s="26" t="s">
        <v>87</v>
      </c>
    </row>
    <row r="45" spans="1:17" s="1" customFormat="1" ht="39" customHeight="1">
      <c r="A45" s="14" t="s">
        <v>99</v>
      </c>
      <c r="B45" s="19"/>
      <c r="C45" s="19"/>
      <c r="D45" s="21" t="s">
        <v>129</v>
      </c>
      <c r="E45" s="21" t="s">
        <v>130</v>
      </c>
      <c r="F45" s="21" t="s">
        <v>80</v>
      </c>
      <c r="G45" s="22" t="s">
        <v>27</v>
      </c>
    </row>
    <row r="46" spans="1:17" s="1" customFormat="1" ht="16">
      <c r="A46" s="14" t="s">
        <v>103</v>
      </c>
      <c r="B46" s="19"/>
      <c r="C46" s="19"/>
      <c r="D46" s="21" t="s">
        <v>131</v>
      </c>
      <c r="E46" s="21" t="s">
        <v>132</v>
      </c>
      <c r="F46" s="21" t="s">
        <v>133</v>
      </c>
      <c r="G46" s="22" t="s">
        <v>134</v>
      </c>
    </row>
    <row r="47" spans="1:17" s="1" customFormat="1" ht="16">
      <c r="A47" s="31" t="s">
        <v>107</v>
      </c>
      <c r="B47" s="32"/>
      <c r="C47" s="32"/>
      <c r="D47" s="21" t="s">
        <v>135</v>
      </c>
      <c r="E47" s="21" t="s">
        <v>136</v>
      </c>
      <c r="F47" s="21" t="s">
        <v>80</v>
      </c>
      <c r="G47" s="22" t="s">
        <v>69</v>
      </c>
    </row>
    <row r="48" spans="1:17" s="1" customFormat="1" ht="28">
      <c r="A48" s="31" t="s">
        <v>165</v>
      </c>
      <c r="B48" s="32"/>
      <c r="C48" s="32"/>
      <c r="D48" s="21" t="s">
        <v>137</v>
      </c>
      <c r="E48" s="21" t="s">
        <v>138</v>
      </c>
      <c r="F48" s="21" t="s">
        <v>139</v>
      </c>
      <c r="G48" s="22" t="s">
        <v>140</v>
      </c>
    </row>
    <row r="49" spans="1:17" s="1" customFormat="1" ht="16">
      <c r="A49" s="31" t="s">
        <v>624</v>
      </c>
      <c r="B49" s="32"/>
      <c r="C49" s="32"/>
      <c r="D49" s="553" t="s">
        <v>1138</v>
      </c>
      <c r="E49" s="554" t="s">
        <v>158</v>
      </c>
      <c r="F49" s="555" t="s">
        <v>80</v>
      </c>
      <c r="G49" s="556" t="s">
        <v>87</v>
      </c>
    </row>
    <row r="50" spans="1:17" s="1" customFormat="1" ht="28">
      <c r="A50" s="31" t="s">
        <v>627</v>
      </c>
      <c r="B50" s="32"/>
      <c r="C50" s="32"/>
      <c r="D50" s="553" t="s">
        <v>81</v>
      </c>
      <c r="E50" s="554" t="s">
        <v>82</v>
      </c>
      <c r="F50" s="555" t="s">
        <v>80</v>
      </c>
      <c r="G50" s="556" t="s">
        <v>27</v>
      </c>
    </row>
    <row r="51" spans="1:17" s="1" customFormat="1" ht="16">
      <c r="A51" s="12" t="s">
        <v>141</v>
      </c>
      <c r="B51" s="13"/>
      <c r="C51" s="13"/>
      <c r="D51" s="13"/>
      <c r="E51" s="13"/>
      <c r="F51" s="30"/>
      <c r="G51" s="13"/>
    </row>
    <row r="52" spans="1:17" s="1" customFormat="1" ht="16">
      <c r="A52" s="31" t="s">
        <v>11</v>
      </c>
      <c r="B52" s="39"/>
      <c r="C52" s="39"/>
      <c r="D52" s="37" t="s">
        <v>142</v>
      </c>
      <c r="E52" s="37" t="s">
        <v>143</v>
      </c>
      <c r="F52" s="38" t="s">
        <v>114</v>
      </c>
      <c r="G52" s="14" t="s">
        <v>52</v>
      </c>
    </row>
    <row r="53" spans="1:17" s="1" customFormat="1" ht="28">
      <c r="A53" s="31" t="s">
        <v>15</v>
      </c>
      <c r="B53" s="39"/>
      <c r="C53" s="39"/>
      <c r="D53" s="33" t="s">
        <v>142</v>
      </c>
      <c r="E53" s="33" t="s">
        <v>115</v>
      </c>
      <c r="F53" s="34" t="s">
        <v>144</v>
      </c>
      <c r="G53" s="26" t="s">
        <v>52</v>
      </c>
    </row>
    <row r="54" spans="1:17" s="1" customFormat="1" ht="28">
      <c r="A54" s="14" t="s">
        <v>19</v>
      </c>
      <c r="B54" s="15"/>
      <c r="C54" s="15"/>
      <c r="D54" s="33" t="s">
        <v>145</v>
      </c>
      <c r="E54" s="33" t="s">
        <v>117</v>
      </c>
      <c r="F54" s="34" t="s">
        <v>146</v>
      </c>
      <c r="G54" s="26" t="s">
        <v>52</v>
      </c>
    </row>
    <row r="55" spans="1:17" s="1" customFormat="1" ht="42">
      <c r="A55" s="31" t="s">
        <v>23</v>
      </c>
      <c r="B55" s="39"/>
      <c r="C55" s="39"/>
      <c r="D55" s="20" t="s">
        <v>147</v>
      </c>
      <c r="E55" s="20" t="s">
        <v>148</v>
      </c>
      <c r="F55" s="21" t="s">
        <v>149</v>
      </c>
      <c r="G55" s="22" t="s">
        <v>134</v>
      </c>
    </row>
    <row r="56" spans="1:17" s="1" customFormat="1" ht="16">
      <c r="A56" s="31" t="s">
        <v>28</v>
      </c>
      <c r="B56" s="39"/>
      <c r="C56" s="39"/>
      <c r="D56" s="20" t="s">
        <v>150</v>
      </c>
      <c r="E56" s="20" t="s">
        <v>136</v>
      </c>
      <c r="F56" s="21" t="s">
        <v>151</v>
      </c>
      <c r="G56" s="22" t="s">
        <v>69</v>
      </c>
    </row>
    <row r="57" spans="1:17" s="1" customFormat="1" ht="42">
      <c r="A57" s="31" t="s">
        <v>48</v>
      </c>
      <c r="B57" s="39"/>
      <c r="C57" s="39"/>
      <c r="D57" s="33" t="s">
        <v>152</v>
      </c>
      <c r="E57" s="33" t="s">
        <v>122</v>
      </c>
      <c r="F57" s="40" t="s">
        <v>151</v>
      </c>
      <c r="G57" s="26" t="s">
        <v>87</v>
      </c>
      <c r="H57" s="548"/>
      <c r="I57" s="548"/>
      <c r="J57" s="548"/>
      <c r="K57" s="548"/>
      <c r="L57" s="548"/>
      <c r="M57" s="548"/>
      <c r="N57" s="548"/>
      <c r="O57" s="548"/>
      <c r="P57" s="548"/>
      <c r="Q57" s="548"/>
    </row>
    <row r="58" spans="1:17" s="42" customFormat="1" ht="28">
      <c r="A58" s="31" t="s">
        <v>91</v>
      </c>
      <c r="B58" s="39"/>
      <c r="C58" s="39"/>
      <c r="D58" s="33" t="s">
        <v>152</v>
      </c>
      <c r="E58" s="33" t="s">
        <v>123</v>
      </c>
      <c r="F58" s="34" t="s">
        <v>153</v>
      </c>
      <c r="G58" s="26" t="s">
        <v>87</v>
      </c>
      <c r="H58" s="41"/>
      <c r="K58" s="43"/>
      <c r="L58" s="44"/>
      <c r="M58" s="45"/>
      <c r="N58" s="46"/>
      <c r="O58" s="47"/>
      <c r="P58" s="41"/>
      <c r="Q58" s="48"/>
    </row>
    <row r="59" spans="1:17" s="42" customFormat="1" ht="28">
      <c r="A59" s="14" t="s">
        <v>95</v>
      </c>
      <c r="B59" s="15"/>
      <c r="C59" s="15"/>
      <c r="D59" s="33" t="s">
        <v>154</v>
      </c>
      <c r="E59" s="33" t="s">
        <v>155</v>
      </c>
      <c r="F59" s="34" t="s">
        <v>156</v>
      </c>
      <c r="G59" s="31" t="s">
        <v>27</v>
      </c>
      <c r="H59" s="41"/>
      <c r="K59" s="43"/>
      <c r="L59" s="44"/>
      <c r="M59" s="45"/>
      <c r="N59" s="46"/>
      <c r="O59" s="47"/>
      <c r="P59" s="41"/>
      <c r="Q59" s="48"/>
    </row>
    <row r="60" spans="1:17" s="42" customFormat="1" ht="28">
      <c r="A60" s="14" t="s">
        <v>99</v>
      </c>
      <c r="B60" s="15"/>
      <c r="C60" s="15"/>
      <c r="D60" s="20" t="s">
        <v>157</v>
      </c>
      <c r="E60" s="20" t="s">
        <v>158</v>
      </c>
      <c r="F60" s="21" t="s">
        <v>159</v>
      </c>
      <c r="G60" s="22" t="s">
        <v>87</v>
      </c>
      <c r="H60" s="41"/>
      <c r="K60" s="43"/>
      <c r="L60" s="44"/>
      <c r="M60" s="44"/>
      <c r="N60" s="46"/>
      <c r="O60" s="47"/>
      <c r="P60" s="41"/>
      <c r="Q60" s="48"/>
    </row>
    <row r="61" spans="1:17" s="42" customFormat="1" ht="28">
      <c r="A61" s="31" t="s">
        <v>103</v>
      </c>
      <c r="B61" s="35"/>
      <c r="C61" s="49"/>
      <c r="D61" s="20" t="s">
        <v>160</v>
      </c>
      <c r="E61" s="20" t="s">
        <v>138</v>
      </c>
      <c r="F61" s="50" t="s">
        <v>161</v>
      </c>
      <c r="G61" s="22" t="s">
        <v>140</v>
      </c>
      <c r="H61" s="41"/>
      <c r="K61" s="43"/>
      <c r="L61" s="44"/>
      <c r="M61" s="44"/>
      <c r="N61" s="46"/>
      <c r="O61" s="47"/>
      <c r="P61" s="41"/>
      <c r="Q61" s="48"/>
    </row>
    <row r="62" spans="1:17" s="42" customFormat="1" ht="42">
      <c r="A62" s="31" t="s">
        <v>107</v>
      </c>
      <c r="B62" s="35"/>
      <c r="C62" s="49"/>
      <c r="D62" s="33" t="s">
        <v>162</v>
      </c>
      <c r="E62" s="33" t="s">
        <v>163</v>
      </c>
      <c r="F62" s="34" t="s">
        <v>164</v>
      </c>
      <c r="G62" s="26" t="s">
        <v>27</v>
      </c>
      <c r="H62" s="41"/>
      <c r="K62" s="43"/>
      <c r="L62" s="44"/>
      <c r="M62" s="44"/>
      <c r="N62" s="46"/>
      <c r="O62" s="47"/>
      <c r="P62" s="41"/>
      <c r="Q62" s="48"/>
    </row>
    <row r="63" spans="1:17" s="42" customFormat="1" ht="16">
      <c r="A63" s="31" t="s">
        <v>165</v>
      </c>
      <c r="B63" s="35"/>
      <c r="C63" s="49"/>
      <c r="D63" s="554" t="s">
        <v>1139</v>
      </c>
      <c r="E63" s="554" t="s">
        <v>180</v>
      </c>
      <c r="F63" s="557" t="s">
        <v>80</v>
      </c>
      <c r="G63" s="558" t="s">
        <v>87</v>
      </c>
      <c r="H63" s="41"/>
      <c r="K63" s="43"/>
      <c r="L63" s="44"/>
      <c r="M63" s="44"/>
      <c r="N63" s="46"/>
      <c r="O63" s="47"/>
      <c r="P63" s="41"/>
      <c r="Q63" s="48"/>
    </row>
    <row r="64" spans="1:17" s="42" customFormat="1" ht="16">
      <c r="A64" s="31" t="s">
        <v>624</v>
      </c>
      <c r="B64" s="35"/>
      <c r="C64" s="49"/>
      <c r="D64" s="33" t="s">
        <v>166</v>
      </c>
      <c r="E64" s="33" t="s">
        <v>132</v>
      </c>
      <c r="F64" s="34" t="s">
        <v>133</v>
      </c>
      <c r="G64" s="26" t="s">
        <v>27</v>
      </c>
      <c r="H64" s="41"/>
      <c r="K64" s="43"/>
      <c r="L64" s="44"/>
      <c r="M64" s="44"/>
      <c r="N64" s="46"/>
      <c r="O64" s="47"/>
      <c r="P64" s="41"/>
      <c r="Q64" s="48"/>
    </row>
    <row r="65" spans="1:17" s="42" customFormat="1" ht="16">
      <c r="A65" s="12" t="s">
        <v>167</v>
      </c>
      <c r="B65" s="13"/>
      <c r="C65" s="13"/>
      <c r="D65" s="13"/>
      <c r="E65" s="13"/>
      <c r="F65" s="30"/>
      <c r="G65" s="13"/>
      <c r="H65" s="41"/>
      <c r="K65" s="43"/>
      <c r="L65" s="44"/>
      <c r="M65" s="44"/>
      <c r="N65" s="46"/>
      <c r="O65" s="47"/>
      <c r="P65" s="41"/>
      <c r="Q65" s="48"/>
    </row>
    <row r="66" spans="1:17" s="42" customFormat="1" ht="28">
      <c r="A66" s="31" t="s">
        <v>11</v>
      </c>
      <c r="B66" s="32"/>
      <c r="C66" s="32"/>
      <c r="D66" s="51" t="s">
        <v>168</v>
      </c>
      <c r="E66" s="33" t="s">
        <v>115</v>
      </c>
      <c r="F66" s="52" t="s">
        <v>169</v>
      </c>
      <c r="G66" s="31" t="s">
        <v>52</v>
      </c>
      <c r="H66" s="53"/>
      <c r="I66" s="54"/>
      <c r="J66" s="54"/>
      <c r="K66" s="43"/>
      <c r="L66" s="44"/>
      <c r="M66" s="44"/>
      <c r="N66" s="46"/>
      <c r="O66" s="47"/>
      <c r="P66" s="41"/>
      <c r="Q66" s="48"/>
    </row>
    <row r="67" spans="1:17" s="42" customFormat="1" ht="28">
      <c r="A67" s="14" t="s">
        <v>15</v>
      </c>
      <c r="B67" s="19"/>
      <c r="C67" s="19"/>
      <c r="D67" s="20" t="s">
        <v>170</v>
      </c>
      <c r="E67" s="20" t="s">
        <v>171</v>
      </c>
      <c r="F67" s="21" t="s">
        <v>172</v>
      </c>
      <c r="G67" s="22" t="s">
        <v>52</v>
      </c>
      <c r="H67" s="41"/>
      <c r="K67" s="43"/>
      <c r="L67" s="44"/>
      <c r="M67" s="44"/>
      <c r="N67" s="46"/>
      <c r="O67" s="47"/>
      <c r="P67" s="41"/>
      <c r="Q67" s="48"/>
    </row>
    <row r="68" spans="1:17" ht="28">
      <c r="A68" s="14" t="s">
        <v>19</v>
      </c>
      <c r="B68" s="19"/>
      <c r="C68" s="19"/>
      <c r="D68" s="20" t="s">
        <v>168</v>
      </c>
      <c r="E68" s="20" t="s">
        <v>173</v>
      </c>
      <c r="F68" s="50" t="s">
        <v>174</v>
      </c>
      <c r="G68" s="22" t="s">
        <v>52</v>
      </c>
    </row>
    <row r="69" spans="1:17" ht="42">
      <c r="A69" s="31" t="s">
        <v>23</v>
      </c>
      <c r="B69" s="32"/>
      <c r="C69" s="32"/>
      <c r="D69" s="15" t="s">
        <v>175</v>
      </c>
      <c r="E69" s="55" t="s">
        <v>176</v>
      </c>
      <c r="F69" s="21" t="s">
        <v>177</v>
      </c>
      <c r="G69" s="26" t="s">
        <v>27</v>
      </c>
    </row>
    <row r="70" spans="1:17" ht="42">
      <c r="A70" s="31" t="s">
        <v>28</v>
      </c>
      <c r="B70" s="32"/>
      <c r="C70" s="32"/>
      <c r="D70" s="51" t="s">
        <v>178</v>
      </c>
      <c r="E70" s="52" t="s">
        <v>122</v>
      </c>
      <c r="F70" s="34" t="s">
        <v>151</v>
      </c>
      <c r="G70" s="26" t="s">
        <v>87</v>
      </c>
    </row>
    <row r="71" spans="1:17" ht="42">
      <c r="A71" s="31" t="s">
        <v>48</v>
      </c>
      <c r="B71" s="32"/>
      <c r="C71" s="32"/>
      <c r="D71" s="51" t="s">
        <v>179</v>
      </c>
      <c r="E71" s="52" t="s">
        <v>180</v>
      </c>
      <c r="F71" s="34" t="s">
        <v>181</v>
      </c>
      <c r="G71" s="26" t="s">
        <v>87</v>
      </c>
    </row>
    <row r="72" spans="1:17" ht="13.25" customHeight="1">
      <c r="A72" s="31" t="s">
        <v>91</v>
      </c>
      <c r="B72" s="32"/>
      <c r="C72" s="32"/>
      <c r="D72" s="51" t="s">
        <v>182</v>
      </c>
      <c r="E72" s="52" t="s">
        <v>132</v>
      </c>
      <c r="F72" s="34" t="s">
        <v>133</v>
      </c>
      <c r="G72" s="26" t="s">
        <v>27</v>
      </c>
    </row>
    <row r="73" spans="1:17" ht="14">
      <c r="A73" s="31" t="s">
        <v>95</v>
      </c>
      <c r="B73" s="32"/>
      <c r="C73" s="32"/>
      <c r="D73" s="39" t="s">
        <v>183</v>
      </c>
      <c r="E73" s="52" t="s">
        <v>184</v>
      </c>
      <c r="F73" s="34" t="s">
        <v>185</v>
      </c>
      <c r="G73" s="26" t="s">
        <v>27</v>
      </c>
    </row>
    <row r="74" spans="1:17" ht="14">
      <c r="A74" s="14" t="s">
        <v>99</v>
      </c>
      <c r="B74" s="19"/>
      <c r="C74" s="19"/>
      <c r="D74" s="39" t="s">
        <v>186</v>
      </c>
      <c r="E74" s="52" t="s">
        <v>187</v>
      </c>
      <c r="F74" s="34" t="s">
        <v>80</v>
      </c>
      <c r="G74" s="31" t="s">
        <v>69</v>
      </c>
    </row>
    <row r="75" spans="1:17" ht="28">
      <c r="A75" s="14" t="s">
        <v>103</v>
      </c>
      <c r="B75" s="19"/>
      <c r="C75" s="19"/>
      <c r="D75" s="56" t="s">
        <v>188</v>
      </c>
      <c r="E75" s="55" t="s">
        <v>158</v>
      </c>
      <c r="F75" s="21" t="s">
        <v>189</v>
      </c>
      <c r="G75" s="22" t="s">
        <v>87</v>
      </c>
    </row>
    <row r="76" spans="1:17" ht="48">
      <c r="A76" s="14" t="s">
        <v>107</v>
      </c>
      <c r="B76" s="19"/>
      <c r="C76" s="19"/>
      <c r="D76" s="559" t="s">
        <v>162</v>
      </c>
      <c r="E76" s="560" t="s">
        <v>163</v>
      </c>
      <c r="F76" s="560" t="s">
        <v>80</v>
      </c>
      <c r="G76" s="561" t="s">
        <v>27</v>
      </c>
    </row>
    <row r="77" spans="1:17" ht="28">
      <c r="A77" s="14" t="s">
        <v>165</v>
      </c>
      <c r="B77" s="19"/>
      <c r="C77" s="19"/>
      <c r="D77" s="56" t="s">
        <v>190</v>
      </c>
      <c r="E77" s="55" t="s">
        <v>191</v>
      </c>
      <c r="F77" s="21" t="s">
        <v>192</v>
      </c>
      <c r="G77" s="22" t="s">
        <v>27</v>
      </c>
    </row>
    <row r="78" spans="1:17">
      <c r="A78" s="12" t="s">
        <v>193</v>
      </c>
      <c r="B78" s="13"/>
      <c r="C78" s="13"/>
      <c r="D78" s="13"/>
      <c r="E78" s="13"/>
      <c r="F78" s="13"/>
      <c r="G78" s="13"/>
    </row>
    <row r="79" spans="1:17" ht="28">
      <c r="A79" s="14" t="s">
        <v>11</v>
      </c>
      <c r="B79" s="19"/>
      <c r="C79" s="19"/>
      <c r="D79" s="20" t="s">
        <v>194</v>
      </c>
      <c r="E79" s="20" t="s">
        <v>195</v>
      </c>
      <c r="F79" s="21" t="s">
        <v>196</v>
      </c>
      <c r="G79" s="22" t="s">
        <v>27</v>
      </c>
    </row>
    <row r="80" spans="1:17" ht="13.25" customHeight="1">
      <c r="A80" s="14" t="s">
        <v>15</v>
      </c>
      <c r="B80" s="19"/>
      <c r="C80" s="19"/>
      <c r="D80" s="20" t="s">
        <v>197</v>
      </c>
      <c r="E80" s="20" t="s">
        <v>132</v>
      </c>
      <c r="F80" s="21" t="s">
        <v>133</v>
      </c>
      <c r="G80" s="22" t="s">
        <v>27</v>
      </c>
    </row>
    <row r="81" spans="1:7" ht="28">
      <c r="A81" s="14" t="s">
        <v>19</v>
      </c>
      <c r="B81" s="19"/>
      <c r="C81" s="19"/>
      <c r="D81" s="20" t="s">
        <v>198</v>
      </c>
      <c r="E81" s="20" t="s">
        <v>171</v>
      </c>
      <c r="F81" s="21" t="s">
        <v>199</v>
      </c>
      <c r="G81" s="22" t="s">
        <v>52</v>
      </c>
    </row>
    <row r="82" spans="1:7" ht="28">
      <c r="A82" s="31" t="s">
        <v>23</v>
      </c>
      <c r="B82" s="32"/>
      <c r="C82" s="32"/>
      <c r="D82" s="33" t="s">
        <v>200</v>
      </c>
      <c r="E82" s="33" t="s">
        <v>201</v>
      </c>
      <c r="F82" s="34" t="s">
        <v>202</v>
      </c>
      <c r="G82" s="26" t="s">
        <v>27</v>
      </c>
    </row>
    <row r="83" spans="1:7" ht="28">
      <c r="A83" s="31" t="s">
        <v>28</v>
      </c>
      <c r="B83" s="32"/>
      <c r="C83" s="32"/>
      <c r="D83" s="20" t="s">
        <v>203</v>
      </c>
      <c r="E83" s="20" t="s">
        <v>143</v>
      </c>
      <c r="F83" s="50" t="s">
        <v>204</v>
      </c>
      <c r="G83" s="22" t="s">
        <v>52</v>
      </c>
    </row>
    <row r="84" spans="1:7" ht="28">
      <c r="A84" s="31" t="s">
        <v>48</v>
      </c>
      <c r="B84" s="32"/>
      <c r="C84" s="32"/>
      <c r="D84" s="33" t="s">
        <v>203</v>
      </c>
      <c r="E84" s="33" t="s">
        <v>115</v>
      </c>
      <c r="F84" s="34" t="s">
        <v>205</v>
      </c>
      <c r="G84" s="26" t="s">
        <v>52</v>
      </c>
    </row>
    <row r="85" spans="1:7" ht="28">
      <c r="A85" s="31" t="s">
        <v>91</v>
      </c>
      <c r="B85" s="32"/>
      <c r="C85" s="32"/>
      <c r="D85" s="51" t="s">
        <v>206</v>
      </c>
      <c r="E85" s="52" t="s">
        <v>207</v>
      </c>
      <c r="F85" s="34" t="s">
        <v>208</v>
      </c>
      <c r="G85" s="22" t="s">
        <v>87</v>
      </c>
    </row>
    <row r="86" spans="1:7" ht="42">
      <c r="A86" s="31" t="s">
        <v>95</v>
      </c>
      <c r="B86" s="32"/>
      <c r="C86" s="32"/>
      <c r="D86" s="33" t="s">
        <v>209</v>
      </c>
      <c r="E86" s="33" t="s">
        <v>180</v>
      </c>
      <c r="F86" s="34" t="s">
        <v>210</v>
      </c>
      <c r="G86" s="26" t="s">
        <v>87</v>
      </c>
    </row>
    <row r="87" spans="1:7" ht="14">
      <c r="A87" s="31" t="s">
        <v>99</v>
      </c>
      <c r="B87" s="32"/>
      <c r="C87" s="32"/>
      <c r="D87" s="33" t="s">
        <v>211</v>
      </c>
      <c r="E87" s="33" t="s">
        <v>187</v>
      </c>
      <c r="F87" s="34" t="s">
        <v>80</v>
      </c>
      <c r="G87" s="26" t="s">
        <v>69</v>
      </c>
    </row>
    <row r="88" spans="1:7" ht="28">
      <c r="A88" s="31" t="s">
        <v>103</v>
      </c>
      <c r="B88" s="32"/>
      <c r="C88" s="32"/>
      <c r="D88" s="33" t="s">
        <v>212</v>
      </c>
      <c r="E88" s="33" t="s">
        <v>213</v>
      </c>
      <c r="F88" s="34" t="s">
        <v>214</v>
      </c>
      <c r="G88" s="26" t="s">
        <v>27</v>
      </c>
    </row>
    <row r="89" spans="1:7" ht="42">
      <c r="A89" s="31" t="s">
        <v>107</v>
      </c>
      <c r="B89" s="32"/>
      <c r="C89" s="32"/>
      <c r="D89" s="33" t="s">
        <v>215</v>
      </c>
      <c r="E89" s="33" t="s">
        <v>216</v>
      </c>
      <c r="F89" s="34" t="s">
        <v>217</v>
      </c>
      <c r="G89" s="26" t="s">
        <v>27</v>
      </c>
    </row>
    <row r="90" spans="1:7" ht="28">
      <c r="A90" s="31" t="s">
        <v>165</v>
      </c>
      <c r="B90" s="32"/>
      <c r="C90" s="32"/>
      <c r="D90" s="33" t="s">
        <v>206</v>
      </c>
      <c r="E90" s="33" t="s">
        <v>1127</v>
      </c>
      <c r="F90" s="34" t="s">
        <v>1132</v>
      </c>
      <c r="G90" s="26" t="s">
        <v>87</v>
      </c>
    </row>
    <row r="91" spans="1:7" ht="23.25" customHeight="1">
      <c r="A91" s="57"/>
      <c r="B91" s="58"/>
      <c r="C91" s="58"/>
      <c r="D91" s="59"/>
      <c r="E91" s="59"/>
      <c r="F91" s="60"/>
      <c r="G91" s="60"/>
    </row>
  </sheetData>
  <mergeCells count="3">
    <mergeCell ref="H41:Q41"/>
    <mergeCell ref="H57:Q57"/>
    <mergeCell ref="A1:G1"/>
  </mergeCells>
  <pageMargins left="0.7" right="0.7" top="0.75" bottom="0.75" header="0.51180555555555496" footer="0.3"/>
  <pageSetup paperSize="9" scale="70" firstPageNumber="0" fitToHeight="0" orientation="landscape" horizontalDpi="300" verticalDpi="300" r:id="rId1"/>
  <headerFooter>
    <oddFooter>&amp;R&amp;P</oddFooter>
  </headerFooter>
  <rowBreaks count="2" manualBreakCount="2">
    <brk id="35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273F0-5A5A-4259-9F11-1BBE1BB1A42D}">
  <sheetPr>
    <tabColor theme="4" tint="0.79998168889431442"/>
    <pageSetUpPr fitToPage="1"/>
  </sheetPr>
  <dimension ref="A1:L80"/>
  <sheetViews>
    <sheetView view="pageBreakPreview" zoomScaleNormal="100" zoomScaleSheetLayoutView="100" workbookViewId="0">
      <pane ySplit="2" topLeftCell="A72" activePane="bottomLeft" state="frozen"/>
      <selection pane="bottomLeft" activeCell="E64" sqref="E64:F64"/>
    </sheetView>
  </sheetViews>
  <sheetFormatPr baseColWidth="10" defaultColWidth="8.83203125" defaultRowHeight="13"/>
  <cols>
    <col min="1" max="1" width="5.5" style="436" customWidth="1"/>
    <col min="2" max="2" width="5.6640625" style="437" customWidth="1"/>
    <col min="3" max="3" width="7" style="437" customWidth="1"/>
    <col min="4" max="4" width="47" style="438" customWidth="1"/>
    <col min="5" max="5" width="49.1640625" style="438" customWidth="1"/>
    <col min="6" max="6" width="50" style="438" customWidth="1"/>
    <col min="7" max="7" width="20.5" style="439" customWidth="1"/>
    <col min="8" max="8" width="12.33203125" style="436" customWidth="1"/>
    <col min="9" max="9" width="12.6640625" style="440" customWidth="1"/>
    <col min="10" max="10" width="18.1640625" style="441" customWidth="1"/>
    <col min="11" max="12" width="18.1640625" style="399" customWidth="1"/>
    <col min="13" max="254" width="9.1640625" style="61"/>
    <col min="255" max="255" width="5.5" style="61" customWidth="1"/>
    <col min="256" max="256" width="5.6640625" style="61" customWidth="1"/>
    <col min="257" max="257" width="7" style="61" customWidth="1"/>
    <col min="258" max="258" width="47.33203125" style="61" customWidth="1"/>
    <col min="259" max="259" width="29" style="61" customWidth="1"/>
    <col min="260" max="260" width="19.83203125" style="61" customWidth="1"/>
    <col min="261" max="261" width="10.83203125" style="61" customWidth="1"/>
    <col min="262" max="262" width="12.1640625" style="61" customWidth="1"/>
    <col min="263" max="263" width="11" style="61" customWidth="1"/>
    <col min="264" max="265" width="12.33203125" style="61" customWidth="1"/>
    <col min="266" max="510" width="9.1640625" style="61"/>
    <col min="511" max="511" width="5.5" style="61" customWidth="1"/>
    <col min="512" max="512" width="5.6640625" style="61" customWidth="1"/>
    <col min="513" max="513" width="7" style="61" customWidth="1"/>
    <col min="514" max="514" width="47.33203125" style="61" customWidth="1"/>
    <col min="515" max="515" width="29" style="61" customWidth="1"/>
    <col min="516" max="516" width="19.83203125" style="61" customWidth="1"/>
    <col min="517" max="517" width="10.83203125" style="61" customWidth="1"/>
    <col min="518" max="518" width="12.1640625" style="61" customWidth="1"/>
    <col min="519" max="519" width="11" style="61" customWidth="1"/>
    <col min="520" max="521" width="12.33203125" style="61" customWidth="1"/>
    <col min="522" max="766" width="9.1640625" style="61"/>
    <col min="767" max="767" width="5.5" style="61" customWidth="1"/>
    <col min="768" max="768" width="5.6640625" style="61" customWidth="1"/>
    <col min="769" max="769" width="7" style="61" customWidth="1"/>
    <col min="770" max="770" width="47.33203125" style="61" customWidth="1"/>
    <col min="771" max="771" width="29" style="61" customWidth="1"/>
    <col min="772" max="772" width="19.83203125" style="61" customWidth="1"/>
    <col min="773" max="773" width="10.83203125" style="61" customWidth="1"/>
    <col min="774" max="774" width="12.1640625" style="61" customWidth="1"/>
    <col min="775" max="775" width="11" style="61" customWidth="1"/>
    <col min="776" max="777" width="12.33203125" style="61" customWidth="1"/>
    <col min="778" max="1022" width="9.1640625" style="61"/>
    <col min="1023" max="1023" width="5.5" style="61" customWidth="1"/>
    <col min="1024" max="1024" width="5.6640625" style="61" customWidth="1"/>
    <col min="1025" max="1025" width="7" style="61" customWidth="1"/>
    <col min="1026" max="1026" width="47.33203125" style="61" customWidth="1"/>
    <col min="1027" max="1027" width="29" style="61" customWidth="1"/>
    <col min="1028" max="1028" width="19.83203125" style="61" customWidth="1"/>
    <col min="1029" max="1029" width="10.83203125" style="61" customWidth="1"/>
    <col min="1030" max="1030" width="12.1640625" style="61" customWidth="1"/>
    <col min="1031" max="1031" width="11" style="61" customWidth="1"/>
    <col min="1032" max="1033" width="12.33203125" style="61" customWidth="1"/>
    <col min="1034" max="1278" width="9.1640625" style="61"/>
    <col min="1279" max="1279" width="5.5" style="61" customWidth="1"/>
    <col min="1280" max="1280" width="5.6640625" style="61" customWidth="1"/>
    <col min="1281" max="1281" width="7" style="61" customWidth="1"/>
    <col min="1282" max="1282" width="47.33203125" style="61" customWidth="1"/>
    <col min="1283" max="1283" width="29" style="61" customWidth="1"/>
    <col min="1284" max="1284" width="19.83203125" style="61" customWidth="1"/>
    <col min="1285" max="1285" width="10.83203125" style="61" customWidth="1"/>
    <col min="1286" max="1286" width="12.1640625" style="61" customWidth="1"/>
    <col min="1287" max="1287" width="11" style="61" customWidth="1"/>
    <col min="1288" max="1289" width="12.33203125" style="61" customWidth="1"/>
    <col min="1290" max="1534" width="9.1640625" style="61"/>
    <col min="1535" max="1535" width="5.5" style="61" customWidth="1"/>
    <col min="1536" max="1536" width="5.6640625" style="61" customWidth="1"/>
    <col min="1537" max="1537" width="7" style="61" customWidth="1"/>
    <col min="1538" max="1538" width="47.33203125" style="61" customWidth="1"/>
    <col min="1539" max="1539" width="29" style="61" customWidth="1"/>
    <col min="1540" max="1540" width="19.83203125" style="61" customWidth="1"/>
    <col min="1541" max="1541" width="10.83203125" style="61" customWidth="1"/>
    <col min="1542" max="1542" width="12.1640625" style="61" customWidth="1"/>
    <col min="1543" max="1543" width="11" style="61" customWidth="1"/>
    <col min="1544" max="1545" width="12.33203125" style="61" customWidth="1"/>
    <col min="1546" max="1790" width="9.1640625" style="61"/>
    <col min="1791" max="1791" width="5.5" style="61" customWidth="1"/>
    <col min="1792" max="1792" width="5.6640625" style="61" customWidth="1"/>
    <col min="1793" max="1793" width="7" style="61" customWidth="1"/>
    <col min="1794" max="1794" width="47.33203125" style="61" customWidth="1"/>
    <col min="1795" max="1795" width="29" style="61" customWidth="1"/>
    <col min="1796" max="1796" width="19.83203125" style="61" customWidth="1"/>
    <col min="1797" max="1797" width="10.83203125" style="61" customWidth="1"/>
    <col min="1798" max="1798" width="12.1640625" style="61" customWidth="1"/>
    <col min="1799" max="1799" width="11" style="61" customWidth="1"/>
    <col min="1800" max="1801" width="12.33203125" style="61" customWidth="1"/>
    <col min="1802" max="2046" width="9.1640625" style="61"/>
    <col min="2047" max="2047" width="5.5" style="61" customWidth="1"/>
    <col min="2048" max="2048" width="5.6640625" style="61" customWidth="1"/>
    <col min="2049" max="2049" width="7" style="61" customWidth="1"/>
    <col min="2050" max="2050" width="47.33203125" style="61" customWidth="1"/>
    <col min="2051" max="2051" width="29" style="61" customWidth="1"/>
    <col min="2052" max="2052" width="19.83203125" style="61" customWidth="1"/>
    <col min="2053" max="2053" width="10.83203125" style="61" customWidth="1"/>
    <col min="2054" max="2054" width="12.1640625" style="61" customWidth="1"/>
    <col min="2055" max="2055" width="11" style="61" customWidth="1"/>
    <col min="2056" max="2057" width="12.33203125" style="61" customWidth="1"/>
    <col min="2058" max="2302" width="9.1640625" style="61"/>
    <col min="2303" max="2303" width="5.5" style="61" customWidth="1"/>
    <col min="2304" max="2304" width="5.6640625" style="61" customWidth="1"/>
    <col min="2305" max="2305" width="7" style="61" customWidth="1"/>
    <col min="2306" max="2306" width="47.33203125" style="61" customWidth="1"/>
    <col min="2307" max="2307" width="29" style="61" customWidth="1"/>
    <col min="2308" max="2308" width="19.83203125" style="61" customWidth="1"/>
    <col min="2309" max="2309" width="10.83203125" style="61" customWidth="1"/>
    <col min="2310" max="2310" width="12.1640625" style="61" customWidth="1"/>
    <col min="2311" max="2311" width="11" style="61" customWidth="1"/>
    <col min="2312" max="2313" width="12.33203125" style="61" customWidth="1"/>
    <col min="2314" max="2558" width="9.1640625" style="61"/>
    <col min="2559" max="2559" width="5.5" style="61" customWidth="1"/>
    <col min="2560" max="2560" width="5.6640625" style="61" customWidth="1"/>
    <col min="2561" max="2561" width="7" style="61" customWidth="1"/>
    <col min="2562" max="2562" width="47.33203125" style="61" customWidth="1"/>
    <col min="2563" max="2563" width="29" style="61" customWidth="1"/>
    <col min="2564" max="2564" width="19.83203125" style="61" customWidth="1"/>
    <col min="2565" max="2565" width="10.83203125" style="61" customWidth="1"/>
    <col min="2566" max="2566" width="12.1640625" style="61" customWidth="1"/>
    <col min="2567" max="2567" width="11" style="61" customWidth="1"/>
    <col min="2568" max="2569" width="12.33203125" style="61" customWidth="1"/>
    <col min="2570" max="2814" width="9.1640625" style="61"/>
    <col min="2815" max="2815" width="5.5" style="61" customWidth="1"/>
    <col min="2816" max="2816" width="5.6640625" style="61" customWidth="1"/>
    <col min="2817" max="2817" width="7" style="61" customWidth="1"/>
    <col min="2818" max="2818" width="47.33203125" style="61" customWidth="1"/>
    <col min="2819" max="2819" width="29" style="61" customWidth="1"/>
    <col min="2820" max="2820" width="19.83203125" style="61" customWidth="1"/>
    <col min="2821" max="2821" width="10.83203125" style="61" customWidth="1"/>
    <col min="2822" max="2822" width="12.1640625" style="61" customWidth="1"/>
    <col min="2823" max="2823" width="11" style="61" customWidth="1"/>
    <col min="2824" max="2825" width="12.33203125" style="61" customWidth="1"/>
    <col min="2826" max="3070" width="9.1640625" style="61"/>
    <col min="3071" max="3071" width="5.5" style="61" customWidth="1"/>
    <col min="3072" max="3072" width="5.6640625" style="61" customWidth="1"/>
    <col min="3073" max="3073" width="7" style="61" customWidth="1"/>
    <col min="3074" max="3074" width="47.33203125" style="61" customWidth="1"/>
    <col min="3075" max="3075" width="29" style="61" customWidth="1"/>
    <col min="3076" max="3076" width="19.83203125" style="61" customWidth="1"/>
    <col min="3077" max="3077" width="10.83203125" style="61" customWidth="1"/>
    <col min="3078" max="3078" width="12.1640625" style="61" customWidth="1"/>
    <col min="3079" max="3079" width="11" style="61" customWidth="1"/>
    <col min="3080" max="3081" width="12.33203125" style="61" customWidth="1"/>
    <col min="3082" max="3326" width="9.1640625" style="61"/>
    <col min="3327" max="3327" width="5.5" style="61" customWidth="1"/>
    <col min="3328" max="3328" width="5.6640625" style="61" customWidth="1"/>
    <col min="3329" max="3329" width="7" style="61" customWidth="1"/>
    <col min="3330" max="3330" width="47.33203125" style="61" customWidth="1"/>
    <col min="3331" max="3331" width="29" style="61" customWidth="1"/>
    <col min="3332" max="3332" width="19.83203125" style="61" customWidth="1"/>
    <col min="3333" max="3333" width="10.83203125" style="61" customWidth="1"/>
    <col min="3334" max="3334" width="12.1640625" style="61" customWidth="1"/>
    <col min="3335" max="3335" width="11" style="61" customWidth="1"/>
    <col min="3336" max="3337" width="12.33203125" style="61" customWidth="1"/>
    <col min="3338" max="3582" width="9.1640625" style="61"/>
    <col min="3583" max="3583" width="5.5" style="61" customWidth="1"/>
    <col min="3584" max="3584" width="5.6640625" style="61" customWidth="1"/>
    <col min="3585" max="3585" width="7" style="61" customWidth="1"/>
    <col min="3586" max="3586" width="47.33203125" style="61" customWidth="1"/>
    <col min="3587" max="3587" width="29" style="61" customWidth="1"/>
    <col min="3588" max="3588" width="19.83203125" style="61" customWidth="1"/>
    <col min="3589" max="3589" width="10.83203125" style="61" customWidth="1"/>
    <col min="3590" max="3590" width="12.1640625" style="61" customWidth="1"/>
    <col min="3591" max="3591" width="11" style="61" customWidth="1"/>
    <col min="3592" max="3593" width="12.33203125" style="61" customWidth="1"/>
    <col min="3594" max="3838" width="9.1640625" style="61"/>
    <col min="3839" max="3839" width="5.5" style="61" customWidth="1"/>
    <col min="3840" max="3840" width="5.6640625" style="61" customWidth="1"/>
    <col min="3841" max="3841" width="7" style="61" customWidth="1"/>
    <col min="3842" max="3842" width="47.33203125" style="61" customWidth="1"/>
    <col min="3843" max="3843" width="29" style="61" customWidth="1"/>
    <col min="3844" max="3844" width="19.83203125" style="61" customWidth="1"/>
    <col min="3845" max="3845" width="10.83203125" style="61" customWidth="1"/>
    <col min="3846" max="3846" width="12.1640625" style="61" customWidth="1"/>
    <col min="3847" max="3847" width="11" style="61" customWidth="1"/>
    <col min="3848" max="3849" width="12.33203125" style="61" customWidth="1"/>
    <col min="3850" max="4094" width="9.1640625" style="61"/>
    <col min="4095" max="4095" width="5.5" style="61" customWidth="1"/>
    <col min="4096" max="4096" width="5.6640625" style="61" customWidth="1"/>
    <col min="4097" max="4097" width="7" style="61" customWidth="1"/>
    <col min="4098" max="4098" width="47.33203125" style="61" customWidth="1"/>
    <col min="4099" max="4099" width="29" style="61" customWidth="1"/>
    <col min="4100" max="4100" width="19.83203125" style="61" customWidth="1"/>
    <col min="4101" max="4101" width="10.83203125" style="61" customWidth="1"/>
    <col min="4102" max="4102" width="12.1640625" style="61" customWidth="1"/>
    <col min="4103" max="4103" width="11" style="61" customWidth="1"/>
    <col min="4104" max="4105" width="12.33203125" style="61" customWidth="1"/>
    <col min="4106" max="4350" width="9.1640625" style="61"/>
    <col min="4351" max="4351" width="5.5" style="61" customWidth="1"/>
    <col min="4352" max="4352" width="5.6640625" style="61" customWidth="1"/>
    <col min="4353" max="4353" width="7" style="61" customWidth="1"/>
    <col min="4354" max="4354" width="47.33203125" style="61" customWidth="1"/>
    <col min="4355" max="4355" width="29" style="61" customWidth="1"/>
    <col min="4356" max="4356" width="19.83203125" style="61" customWidth="1"/>
    <col min="4357" max="4357" width="10.83203125" style="61" customWidth="1"/>
    <col min="4358" max="4358" width="12.1640625" style="61" customWidth="1"/>
    <col min="4359" max="4359" width="11" style="61" customWidth="1"/>
    <col min="4360" max="4361" width="12.33203125" style="61" customWidth="1"/>
    <col min="4362" max="4606" width="9.1640625" style="61"/>
    <col min="4607" max="4607" width="5.5" style="61" customWidth="1"/>
    <col min="4608" max="4608" width="5.6640625" style="61" customWidth="1"/>
    <col min="4609" max="4609" width="7" style="61" customWidth="1"/>
    <col min="4610" max="4610" width="47.33203125" style="61" customWidth="1"/>
    <col min="4611" max="4611" width="29" style="61" customWidth="1"/>
    <col min="4612" max="4612" width="19.83203125" style="61" customWidth="1"/>
    <col min="4613" max="4613" width="10.83203125" style="61" customWidth="1"/>
    <col min="4614" max="4614" width="12.1640625" style="61" customWidth="1"/>
    <col min="4615" max="4615" width="11" style="61" customWidth="1"/>
    <col min="4616" max="4617" width="12.33203125" style="61" customWidth="1"/>
    <col min="4618" max="4862" width="9.1640625" style="61"/>
    <col min="4863" max="4863" width="5.5" style="61" customWidth="1"/>
    <col min="4864" max="4864" width="5.6640625" style="61" customWidth="1"/>
    <col min="4865" max="4865" width="7" style="61" customWidth="1"/>
    <col min="4866" max="4866" width="47.33203125" style="61" customWidth="1"/>
    <col min="4867" max="4867" width="29" style="61" customWidth="1"/>
    <col min="4868" max="4868" width="19.83203125" style="61" customWidth="1"/>
    <col min="4869" max="4869" width="10.83203125" style="61" customWidth="1"/>
    <col min="4870" max="4870" width="12.1640625" style="61" customWidth="1"/>
    <col min="4871" max="4871" width="11" style="61" customWidth="1"/>
    <col min="4872" max="4873" width="12.33203125" style="61" customWidth="1"/>
    <col min="4874" max="5118" width="9.1640625" style="61"/>
    <col min="5119" max="5119" width="5.5" style="61" customWidth="1"/>
    <col min="5120" max="5120" width="5.6640625" style="61" customWidth="1"/>
    <col min="5121" max="5121" width="7" style="61" customWidth="1"/>
    <col min="5122" max="5122" width="47.33203125" style="61" customWidth="1"/>
    <col min="5123" max="5123" width="29" style="61" customWidth="1"/>
    <col min="5124" max="5124" width="19.83203125" style="61" customWidth="1"/>
    <col min="5125" max="5125" width="10.83203125" style="61" customWidth="1"/>
    <col min="5126" max="5126" width="12.1640625" style="61" customWidth="1"/>
    <col min="5127" max="5127" width="11" style="61" customWidth="1"/>
    <col min="5128" max="5129" width="12.33203125" style="61" customWidth="1"/>
    <col min="5130" max="5374" width="9.1640625" style="61"/>
    <col min="5375" max="5375" width="5.5" style="61" customWidth="1"/>
    <col min="5376" max="5376" width="5.6640625" style="61" customWidth="1"/>
    <col min="5377" max="5377" width="7" style="61" customWidth="1"/>
    <col min="5378" max="5378" width="47.33203125" style="61" customWidth="1"/>
    <col min="5379" max="5379" width="29" style="61" customWidth="1"/>
    <col min="5380" max="5380" width="19.83203125" style="61" customWidth="1"/>
    <col min="5381" max="5381" width="10.83203125" style="61" customWidth="1"/>
    <col min="5382" max="5382" width="12.1640625" style="61" customWidth="1"/>
    <col min="5383" max="5383" width="11" style="61" customWidth="1"/>
    <col min="5384" max="5385" width="12.33203125" style="61" customWidth="1"/>
    <col min="5386" max="5630" width="9.1640625" style="61"/>
    <col min="5631" max="5631" width="5.5" style="61" customWidth="1"/>
    <col min="5632" max="5632" width="5.6640625" style="61" customWidth="1"/>
    <col min="5633" max="5633" width="7" style="61" customWidth="1"/>
    <col min="5634" max="5634" width="47.33203125" style="61" customWidth="1"/>
    <col min="5635" max="5635" width="29" style="61" customWidth="1"/>
    <col min="5636" max="5636" width="19.83203125" style="61" customWidth="1"/>
    <col min="5637" max="5637" width="10.83203125" style="61" customWidth="1"/>
    <col min="5638" max="5638" width="12.1640625" style="61" customWidth="1"/>
    <col min="5639" max="5639" width="11" style="61" customWidth="1"/>
    <col min="5640" max="5641" width="12.33203125" style="61" customWidth="1"/>
    <col min="5642" max="5886" width="9.1640625" style="61"/>
    <col min="5887" max="5887" width="5.5" style="61" customWidth="1"/>
    <col min="5888" max="5888" width="5.6640625" style="61" customWidth="1"/>
    <col min="5889" max="5889" width="7" style="61" customWidth="1"/>
    <col min="5890" max="5890" width="47.33203125" style="61" customWidth="1"/>
    <col min="5891" max="5891" width="29" style="61" customWidth="1"/>
    <col min="5892" max="5892" width="19.83203125" style="61" customWidth="1"/>
    <col min="5893" max="5893" width="10.83203125" style="61" customWidth="1"/>
    <col min="5894" max="5894" width="12.1640625" style="61" customWidth="1"/>
    <col min="5895" max="5895" width="11" style="61" customWidth="1"/>
    <col min="5896" max="5897" width="12.33203125" style="61" customWidth="1"/>
    <col min="5898" max="6142" width="9.1640625" style="61"/>
    <col min="6143" max="6143" width="5.5" style="61" customWidth="1"/>
    <col min="6144" max="6144" width="5.6640625" style="61" customWidth="1"/>
    <col min="6145" max="6145" width="7" style="61" customWidth="1"/>
    <col min="6146" max="6146" width="47.33203125" style="61" customWidth="1"/>
    <col min="6147" max="6147" width="29" style="61" customWidth="1"/>
    <col min="6148" max="6148" width="19.83203125" style="61" customWidth="1"/>
    <col min="6149" max="6149" width="10.83203125" style="61" customWidth="1"/>
    <col min="6150" max="6150" width="12.1640625" style="61" customWidth="1"/>
    <col min="6151" max="6151" width="11" style="61" customWidth="1"/>
    <col min="6152" max="6153" width="12.33203125" style="61" customWidth="1"/>
    <col min="6154" max="6398" width="9.1640625" style="61"/>
    <col min="6399" max="6399" width="5.5" style="61" customWidth="1"/>
    <col min="6400" max="6400" width="5.6640625" style="61" customWidth="1"/>
    <col min="6401" max="6401" width="7" style="61" customWidth="1"/>
    <col min="6402" max="6402" width="47.33203125" style="61" customWidth="1"/>
    <col min="6403" max="6403" width="29" style="61" customWidth="1"/>
    <col min="6404" max="6404" width="19.83203125" style="61" customWidth="1"/>
    <col min="6405" max="6405" width="10.83203125" style="61" customWidth="1"/>
    <col min="6406" max="6406" width="12.1640625" style="61" customWidth="1"/>
    <col min="6407" max="6407" width="11" style="61" customWidth="1"/>
    <col min="6408" max="6409" width="12.33203125" style="61" customWidth="1"/>
    <col min="6410" max="6654" width="9.1640625" style="61"/>
    <col min="6655" max="6655" width="5.5" style="61" customWidth="1"/>
    <col min="6656" max="6656" width="5.6640625" style="61" customWidth="1"/>
    <col min="6657" max="6657" width="7" style="61" customWidth="1"/>
    <col min="6658" max="6658" width="47.33203125" style="61" customWidth="1"/>
    <col min="6659" max="6659" width="29" style="61" customWidth="1"/>
    <col min="6660" max="6660" width="19.83203125" style="61" customWidth="1"/>
    <col min="6661" max="6661" width="10.83203125" style="61" customWidth="1"/>
    <col min="6662" max="6662" width="12.1640625" style="61" customWidth="1"/>
    <col min="6663" max="6663" width="11" style="61" customWidth="1"/>
    <col min="6664" max="6665" width="12.33203125" style="61" customWidth="1"/>
    <col min="6666" max="6910" width="9.1640625" style="61"/>
    <col min="6911" max="6911" width="5.5" style="61" customWidth="1"/>
    <col min="6912" max="6912" width="5.6640625" style="61" customWidth="1"/>
    <col min="6913" max="6913" width="7" style="61" customWidth="1"/>
    <col min="6914" max="6914" width="47.33203125" style="61" customWidth="1"/>
    <col min="6915" max="6915" width="29" style="61" customWidth="1"/>
    <col min="6916" max="6916" width="19.83203125" style="61" customWidth="1"/>
    <col min="6917" max="6917" width="10.83203125" style="61" customWidth="1"/>
    <col min="6918" max="6918" width="12.1640625" style="61" customWidth="1"/>
    <col min="6919" max="6919" width="11" style="61" customWidth="1"/>
    <col min="6920" max="6921" width="12.33203125" style="61" customWidth="1"/>
    <col min="6922" max="7166" width="9.1640625" style="61"/>
    <col min="7167" max="7167" width="5.5" style="61" customWidth="1"/>
    <col min="7168" max="7168" width="5.6640625" style="61" customWidth="1"/>
    <col min="7169" max="7169" width="7" style="61" customWidth="1"/>
    <col min="7170" max="7170" width="47.33203125" style="61" customWidth="1"/>
    <col min="7171" max="7171" width="29" style="61" customWidth="1"/>
    <col min="7172" max="7172" width="19.83203125" style="61" customWidth="1"/>
    <col min="7173" max="7173" width="10.83203125" style="61" customWidth="1"/>
    <col min="7174" max="7174" width="12.1640625" style="61" customWidth="1"/>
    <col min="7175" max="7175" width="11" style="61" customWidth="1"/>
    <col min="7176" max="7177" width="12.33203125" style="61" customWidth="1"/>
    <col min="7178" max="7422" width="9.1640625" style="61"/>
    <col min="7423" max="7423" width="5.5" style="61" customWidth="1"/>
    <col min="7424" max="7424" width="5.6640625" style="61" customWidth="1"/>
    <col min="7425" max="7425" width="7" style="61" customWidth="1"/>
    <col min="7426" max="7426" width="47.33203125" style="61" customWidth="1"/>
    <col min="7427" max="7427" width="29" style="61" customWidth="1"/>
    <col min="7428" max="7428" width="19.83203125" style="61" customWidth="1"/>
    <col min="7429" max="7429" width="10.83203125" style="61" customWidth="1"/>
    <col min="7430" max="7430" width="12.1640625" style="61" customWidth="1"/>
    <col min="7431" max="7431" width="11" style="61" customWidth="1"/>
    <col min="7432" max="7433" width="12.33203125" style="61" customWidth="1"/>
    <col min="7434" max="7678" width="9.1640625" style="61"/>
    <col min="7679" max="7679" width="5.5" style="61" customWidth="1"/>
    <col min="7680" max="7680" width="5.6640625" style="61" customWidth="1"/>
    <col min="7681" max="7681" width="7" style="61" customWidth="1"/>
    <col min="7682" max="7682" width="47.33203125" style="61" customWidth="1"/>
    <col min="7683" max="7683" width="29" style="61" customWidth="1"/>
    <col min="7684" max="7684" width="19.83203125" style="61" customWidth="1"/>
    <col min="7685" max="7685" width="10.83203125" style="61" customWidth="1"/>
    <col min="7686" max="7686" width="12.1640625" style="61" customWidth="1"/>
    <col min="7687" max="7687" width="11" style="61" customWidth="1"/>
    <col min="7688" max="7689" width="12.33203125" style="61" customWidth="1"/>
    <col min="7690" max="7934" width="9.1640625" style="61"/>
    <col min="7935" max="7935" width="5.5" style="61" customWidth="1"/>
    <col min="7936" max="7936" width="5.6640625" style="61" customWidth="1"/>
    <col min="7937" max="7937" width="7" style="61" customWidth="1"/>
    <col min="7938" max="7938" width="47.33203125" style="61" customWidth="1"/>
    <col min="7939" max="7939" width="29" style="61" customWidth="1"/>
    <col min="7940" max="7940" width="19.83203125" style="61" customWidth="1"/>
    <col min="7941" max="7941" width="10.83203125" style="61" customWidth="1"/>
    <col min="7942" max="7942" width="12.1640625" style="61" customWidth="1"/>
    <col min="7943" max="7943" width="11" style="61" customWidth="1"/>
    <col min="7944" max="7945" width="12.33203125" style="61" customWidth="1"/>
    <col min="7946" max="8190" width="9.1640625" style="61"/>
    <col min="8191" max="8191" width="5.5" style="61" customWidth="1"/>
    <col min="8192" max="8192" width="5.6640625" style="61" customWidth="1"/>
    <col min="8193" max="8193" width="7" style="61" customWidth="1"/>
    <col min="8194" max="8194" width="47.33203125" style="61" customWidth="1"/>
    <col min="8195" max="8195" width="29" style="61" customWidth="1"/>
    <col min="8196" max="8196" width="19.83203125" style="61" customWidth="1"/>
    <col min="8197" max="8197" width="10.83203125" style="61" customWidth="1"/>
    <col min="8198" max="8198" width="12.1640625" style="61" customWidth="1"/>
    <col min="8199" max="8199" width="11" style="61" customWidth="1"/>
    <col min="8200" max="8201" width="12.33203125" style="61" customWidth="1"/>
    <col min="8202" max="8446" width="9.1640625" style="61"/>
    <col min="8447" max="8447" width="5.5" style="61" customWidth="1"/>
    <col min="8448" max="8448" width="5.6640625" style="61" customWidth="1"/>
    <col min="8449" max="8449" width="7" style="61" customWidth="1"/>
    <col min="8450" max="8450" width="47.33203125" style="61" customWidth="1"/>
    <col min="8451" max="8451" width="29" style="61" customWidth="1"/>
    <col min="8452" max="8452" width="19.83203125" style="61" customWidth="1"/>
    <col min="8453" max="8453" width="10.83203125" style="61" customWidth="1"/>
    <col min="8454" max="8454" width="12.1640625" style="61" customWidth="1"/>
    <col min="8455" max="8455" width="11" style="61" customWidth="1"/>
    <col min="8456" max="8457" width="12.33203125" style="61" customWidth="1"/>
    <col min="8458" max="8702" width="9.1640625" style="61"/>
    <col min="8703" max="8703" width="5.5" style="61" customWidth="1"/>
    <col min="8704" max="8704" width="5.6640625" style="61" customWidth="1"/>
    <col min="8705" max="8705" width="7" style="61" customWidth="1"/>
    <col min="8706" max="8706" width="47.33203125" style="61" customWidth="1"/>
    <col min="8707" max="8707" width="29" style="61" customWidth="1"/>
    <col min="8708" max="8708" width="19.83203125" style="61" customWidth="1"/>
    <col min="8709" max="8709" width="10.83203125" style="61" customWidth="1"/>
    <col min="8710" max="8710" width="12.1640625" style="61" customWidth="1"/>
    <col min="8711" max="8711" width="11" style="61" customWidth="1"/>
    <col min="8712" max="8713" width="12.33203125" style="61" customWidth="1"/>
    <col min="8714" max="8958" width="9.1640625" style="61"/>
    <col min="8959" max="8959" width="5.5" style="61" customWidth="1"/>
    <col min="8960" max="8960" width="5.6640625" style="61" customWidth="1"/>
    <col min="8961" max="8961" width="7" style="61" customWidth="1"/>
    <col min="8962" max="8962" width="47.33203125" style="61" customWidth="1"/>
    <col min="8963" max="8963" width="29" style="61" customWidth="1"/>
    <col min="8964" max="8964" width="19.83203125" style="61" customWidth="1"/>
    <col min="8965" max="8965" width="10.83203125" style="61" customWidth="1"/>
    <col min="8966" max="8966" width="12.1640625" style="61" customWidth="1"/>
    <col min="8967" max="8967" width="11" style="61" customWidth="1"/>
    <col min="8968" max="8969" width="12.33203125" style="61" customWidth="1"/>
    <col min="8970" max="9214" width="9.1640625" style="61"/>
    <col min="9215" max="9215" width="5.5" style="61" customWidth="1"/>
    <col min="9216" max="9216" width="5.6640625" style="61" customWidth="1"/>
    <col min="9217" max="9217" width="7" style="61" customWidth="1"/>
    <col min="9218" max="9218" width="47.33203125" style="61" customWidth="1"/>
    <col min="9219" max="9219" width="29" style="61" customWidth="1"/>
    <col min="9220" max="9220" width="19.83203125" style="61" customWidth="1"/>
    <col min="9221" max="9221" width="10.83203125" style="61" customWidth="1"/>
    <col min="9222" max="9222" width="12.1640625" style="61" customWidth="1"/>
    <col min="9223" max="9223" width="11" style="61" customWidth="1"/>
    <col min="9224" max="9225" width="12.33203125" style="61" customWidth="1"/>
    <col min="9226" max="9470" width="9.1640625" style="61"/>
    <col min="9471" max="9471" width="5.5" style="61" customWidth="1"/>
    <col min="9472" max="9472" width="5.6640625" style="61" customWidth="1"/>
    <col min="9473" max="9473" width="7" style="61" customWidth="1"/>
    <col min="9474" max="9474" width="47.33203125" style="61" customWidth="1"/>
    <col min="9475" max="9475" width="29" style="61" customWidth="1"/>
    <col min="9476" max="9476" width="19.83203125" style="61" customWidth="1"/>
    <col min="9477" max="9477" width="10.83203125" style="61" customWidth="1"/>
    <col min="9478" max="9478" width="12.1640625" style="61" customWidth="1"/>
    <col min="9479" max="9479" width="11" style="61" customWidth="1"/>
    <col min="9480" max="9481" width="12.33203125" style="61" customWidth="1"/>
    <col min="9482" max="9726" width="9.1640625" style="61"/>
    <col min="9727" max="9727" width="5.5" style="61" customWidth="1"/>
    <col min="9728" max="9728" width="5.6640625" style="61" customWidth="1"/>
    <col min="9729" max="9729" width="7" style="61" customWidth="1"/>
    <col min="9730" max="9730" width="47.33203125" style="61" customWidth="1"/>
    <col min="9731" max="9731" width="29" style="61" customWidth="1"/>
    <col min="9732" max="9732" width="19.83203125" style="61" customWidth="1"/>
    <col min="9733" max="9733" width="10.83203125" style="61" customWidth="1"/>
    <col min="9734" max="9734" width="12.1640625" style="61" customWidth="1"/>
    <col min="9735" max="9735" width="11" style="61" customWidth="1"/>
    <col min="9736" max="9737" width="12.33203125" style="61" customWidth="1"/>
    <col min="9738" max="9982" width="9.1640625" style="61"/>
    <col min="9983" max="9983" width="5.5" style="61" customWidth="1"/>
    <col min="9984" max="9984" width="5.6640625" style="61" customWidth="1"/>
    <col min="9985" max="9985" width="7" style="61" customWidth="1"/>
    <col min="9986" max="9986" width="47.33203125" style="61" customWidth="1"/>
    <col min="9987" max="9987" width="29" style="61" customWidth="1"/>
    <col min="9988" max="9988" width="19.83203125" style="61" customWidth="1"/>
    <col min="9989" max="9989" width="10.83203125" style="61" customWidth="1"/>
    <col min="9990" max="9990" width="12.1640625" style="61" customWidth="1"/>
    <col min="9991" max="9991" width="11" style="61" customWidth="1"/>
    <col min="9992" max="9993" width="12.33203125" style="61" customWidth="1"/>
    <col min="9994" max="10238" width="9.1640625" style="61"/>
    <col min="10239" max="10239" width="5.5" style="61" customWidth="1"/>
    <col min="10240" max="10240" width="5.6640625" style="61" customWidth="1"/>
    <col min="10241" max="10241" width="7" style="61" customWidth="1"/>
    <col min="10242" max="10242" width="47.33203125" style="61" customWidth="1"/>
    <col min="10243" max="10243" width="29" style="61" customWidth="1"/>
    <col min="10244" max="10244" width="19.83203125" style="61" customWidth="1"/>
    <col min="10245" max="10245" width="10.83203125" style="61" customWidth="1"/>
    <col min="10246" max="10246" width="12.1640625" style="61" customWidth="1"/>
    <col min="10247" max="10247" width="11" style="61" customWidth="1"/>
    <col min="10248" max="10249" width="12.33203125" style="61" customWidth="1"/>
    <col min="10250" max="10494" width="9.1640625" style="61"/>
    <col min="10495" max="10495" width="5.5" style="61" customWidth="1"/>
    <col min="10496" max="10496" width="5.6640625" style="61" customWidth="1"/>
    <col min="10497" max="10497" width="7" style="61" customWidth="1"/>
    <col min="10498" max="10498" width="47.33203125" style="61" customWidth="1"/>
    <col min="10499" max="10499" width="29" style="61" customWidth="1"/>
    <col min="10500" max="10500" width="19.83203125" style="61" customWidth="1"/>
    <col min="10501" max="10501" width="10.83203125" style="61" customWidth="1"/>
    <col min="10502" max="10502" width="12.1640625" style="61" customWidth="1"/>
    <col min="10503" max="10503" width="11" style="61" customWidth="1"/>
    <col min="10504" max="10505" width="12.33203125" style="61" customWidth="1"/>
    <col min="10506" max="10750" width="9.1640625" style="61"/>
    <col min="10751" max="10751" width="5.5" style="61" customWidth="1"/>
    <col min="10752" max="10752" width="5.6640625" style="61" customWidth="1"/>
    <col min="10753" max="10753" width="7" style="61" customWidth="1"/>
    <col min="10754" max="10754" width="47.33203125" style="61" customWidth="1"/>
    <col min="10755" max="10755" width="29" style="61" customWidth="1"/>
    <col min="10756" max="10756" width="19.83203125" style="61" customWidth="1"/>
    <col min="10757" max="10757" width="10.83203125" style="61" customWidth="1"/>
    <col min="10758" max="10758" width="12.1640625" style="61" customWidth="1"/>
    <col min="10759" max="10759" width="11" style="61" customWidth="1"/>
    <col min="10760" max="10761" width="12.33203125" style="61" customWidth="1"/>
    <col min="10762" max="11006" width="9.1640625" style="61"/>
    <col min="11007" max="11007" width="5.5" style="61" customWidth="1"/>
    <col min="11008" max="11008" width="5.6640625" style="61" customWidth="1"/>
    <col min="11009" max="11009" width="7" style="61" customWidth="1"/>
    <col min="11010" max="11010" width="47.33203125" style="61" customWidth="1"/>
    <col min="11011" max="11011" width="29" style="61" customWidth="1"/>
    <col min="11012" max="11012" width="19.83203125" style="61" customWidth="1"/>
    <col min="11013" max="11013" width="10.83203125" style="61" customWidth="1"/>
    <col min="11014" max="11014" width="12.1640625" style="61" customWidth="1"/>
    <col min="11015" max="11015" width="11" style="61" customWidth="1"/>
    <col min="11016" max="11017" width="12.33203125" style="61" customWidth="1"/>
    <col min="11018" max="11262" width="9.1640625" style="61"/>
    <col min="11263" max="11263" width="5.5" style="61" customWidth="1"/>
    <col min="11264" max="11264" width="5.6640625" style="61" customWidth="1"/>
    <col min="11265" max="11265" width="7" style="61" customWidth="1"/>
    <col min="11266" max="11266" width="47.33203125" style="61" customWidth="1"/>
    <col min="11267" max="11267" width="29" style="61" customWidth="1"/>
    <col min="11268" max="11268" width="19.83203125" style="61" customWidth="1"/>
    <col min="11269" max="11269" width="10.83203125" style="61" customWidth="1"/>
    <col min="11270" max="11270" width="12.1640625" style="61" customWidth="1"/>
    <col min="11271" max="11271" width="11" style="61" customWidth="1"/>
    <col min="11272" max="11273" width="12.33203125" style="61" customWidth="1"/>
    <col min="11274" max="11518" width="9.1640625" style="61"/>
    <col min="11519" max="11519" width="5.5" style="61" customWidth="1"/>
    <col min="11520" max="11520" width="5.6640625" style="61" customWidth="1"/>
    <col min="11521" max="11521" width="7" style="61" customWidth="1"/>
    <col min="11522" max="11522" width="47.33203125" style="61" customWidth="1"/>
    <col min="11523" max="11523" width="29" style="61" customWidth="1"/>
    <col min="11524" max="11524" width="19.83203125" style="61" customWidth="1"/>
    <col min="11525" max="11525" width="10.83203125" style="61" customWidth="1"/>
    <col min="11526" max="11526" width="12.1640625" style="61" customWidth="1"/>
    <col min="11527" max="11527" width="11" style="61" customWidth="1"/>
    <col min="11528" max="11529" width="12.33203125" style="61" customWidth="1"/>
    <col min="11530" max="11774" width="9.1640625" style="61"/>
    <col min="11775" max="11775" width="5.5" style="61" customWidth="1"/>
    <col min="11776" max="11776" width="5.6640625" style="61" customWidth="1"/>
    <col min="11777" max="11777" width="7" style="61" customWidth="1"/>
    <col min="11778" max="11778" width="47.33203125" style="61" customWidth="1"/>
    <col min="11779" max="11779" width="29" style="61" customWidth="1"/>
    <col min="11780" max="11780" width="19.83203125" style="61" customWidth="1"/>
    <col min="11781" max="11781" width="10.83203125" style="61" customWidth="1"/>
    <col min="11782" max="11782" width="12.1640625" style="61" customWidth="1"/>
    <col min="11783" max="11783" width="11" style="61" customWidth="1"/>
    <col min="11784" max="11785" width="12.33203125" style="61" customWidth="1"/>
    <col min="11786" max="12030" width="9.1640625" style="61"/>
    <col min="12031" max="12031" width="5.5" style="61" customWidth="1"/>
    <col min="12032" max="12032" width="5.6640625" style="61" customWidth="1"/>
    <col min="12033" max="12033" width="7" style="61" customWidth="1"/>
    <col min="12034" max="12034" width="47.33203125" style="61" customWidth="1"/>
    <col min="12035" max="12035" width="29" style="61" customWidth="1"/>
    <col min="12036" max="12036" width="19.83203125" style="61" customWidth="1"/>
    <col min="12037" max="12037" width="10.83203125" style="61" customWidth="1"/>
    <col min="12038" max="12038" width="12.1640625" style="61" customWidth="1"/>
    <col min="12039" max="12039" width="11" style="61" customWidth="1"/>
    <col min="12040" max="12041" width="12.33203125" style="61" customWidth="1"/>
    <col min="12042" max="12286" width="9.1640625" style="61"/>
    <col min="12287" max="12287" width="5.5" style="61" customWidth="1"/>
    <col min="12288" max="12288" width="5.6640625" style="61" customWidth="1"/>
    <col min="12289" max="12289" width="7" style="61" customWidth="1"/>
    <col min="12290" max="12290" width="47.33203125" style="61" customWidth="1"/>
    <col min="12291" max="12291" width="29" style="61" customWidth="1"/>
    <col min="12292" max="12292" width="19.83203125" style="61" customWidth="1"/>
    <col min="12293" max="12293" width="10.83203125" style="61" customWidth="1"/>
    <col min="12294" max="12294" width="12.1640625" style="61" customWidth="1"/>
    <col min="12295" max="12295" width="11" style="61" customWidth="1"/>
    <col min="12296" max="12297" width="12.33203125" style="61" customWidth="1"/>
    <col min="12298" max="12542" width="9.1640625" style="61"/>
    <col min="12543" max="12543" width="5.5" style="61" customWidth="1"/>
    <col min="12544" max="12544" width="5.6640625" style="61" customWidth="1"/>
    <col min="12545" max="12545" width="7" style="61" customWidth="1"/>
    <col min="12546" max="12546" width="47.33203125" style="61" customWidth="1"/>
    <col min="12547" max="12547" width="29" style="61" customWidth="1"/>
    <col min="12548" max="12548" width="19.83203125" style="61" customWidth="1"/>
    <col min="12549" max="12549" width="10.83203125" style="61" customWidth="1"/>
    <col min="12550" max="12550" width="12.1640625" style="61" customWidth="1"/>
    <col min="12551" max="12551" width="11" style="61" customWidth="1"/>
    <col min="12552" max="12553" width="12.33203125" style="61" customWidth="1"/>
    <col min="12554" max="12798" width="9.1640625" style="61"/>
    <col min="12799" max="12799" width="5.5" style="61" customWidth="1"/>
    <col min="12800" max="12800" width="5.6640625" style="61" customWidth="1"/>
    <col min="12801" max="12801" width="7" style="61" customWidth="1"/>
    <col min="12802" max="12802" width="47.33203125" style="61" customWidth="1"/>
    <col min="12803" max="12803" width="29" style="61" customWidth="1"/>
    <col min="12804" max="12804" width="19.83203125" style="61" customWidth="1"/>
    <col min="12805" max="12805" width="10.83203125" style="61" customWidth="1"/>
    <col min="12806" max="12806" width="12.1640625" style="61" customWidth="1"/>
    <col min="12807" max="12807" width="11" style="61" customWidth="1"/>
    <col min="12808" max="12809" width="12.33203125" style="61" customWidth="1"/>
    <col min="12810" max="13054" width="9.1640625" style="61"/>
    <col min="13055" max="13055" width="5.5" style="61" customWidth="1"/>
    <col min="13056" max="13056" width="5.6640625" style="61" customWidth="1"/>
    <col min="13057" max="13057" width="7" style="61" customWidth="1"/>
    <col min="13058" max="13058" width="47.33203125" style="61" customWidth="1"/>
    <col min="13059" max="13059" width="29" style="61" customWidth="1"/>
    <col min="13060" max="13060" width="19.83203125" style="61" customWidth="1"/>
    <col min="13061" max="13061" width="10.83203125" style="61" customWidth="1"/>
    <col min="13062" max="13062" width="12.1640625" style="61" customWidth="1"/>
    <col min="13063" max="13063" width="11" style="61" customWidth="1"/>
    <col min="13064" max="13065" width="12.33203125" style="61" customWidth="1"/>
    <col min="13066" max="13310" width="9.1640625" style="61"/>
    <col min="13311" max="13311" width="5.5" style="61" customWidth="1"/>
    <col min="13312" max="13312" width="5.6640625" style="61" customWidth="1"/>
    <col min="13313" max="13313" width="7" style="61" customWidth="1"/>
    <col min="13314" max="13314" width="47.33203125" style="61" customWidth="1"/>
    <col min="13315" max="13315" width="29" style="61" customWidth="1"/>
    <col min="13316" max="13316" width="19.83203125" style="61" customWidth="1"/>
    <col min="13317" max="13317" width="10.83203125" style="61" customWidth="1"/>
    <col min="13318" max="13318" width="12.1640625" style="61" customWidth="1"/>
    <col min="13319" max="13319" width="11" style="61" customWidth="1"/>
    <col min="13320" max="13321" width="12.33203125" style="61" customWidth="1"/>
    <col min="13322" max="13566" width="9.1640625" style="61"/>
    <col min="13567" max="13567" width="5.5" style="61" customWidth="1"/>
    <col min="13568" max="13568" width="5.6640625" style="61" customWidth="1"/>
    <col min="13569" max="13569" width="7" style="61" customWidth="1"/>
    <col min="13570" max="13570" width="47.33203125" style="61" customWidth="1"/>
    <col min="13571" max="13571" width="29" style="61" customWidth="1"/>
    <col min="13572" max="13572" width="19.83203125" style="61" customWidth="1"/>
    <col min="13573" max="13573" width="10.83203125" style="61" customWidth="1"/>
    <col min="13574" max="13574" width="12.1640625" style="61" customWidth="1"/>
    <col min="13575" max="13575" width="11" style="61" customWidth="1"/>
    <col min="13576" max="13577" width="12.33203125" style="61" customWidth="1"/>
    <col min="13578" max="13822" width="9.1640625" style="61"/>
    <col min="13823" max="13823" width="5.5" style="61" customWidth="1"/>
    <col min="13824" max="13824" width="5.6640625" style="61" customWidth="1"/>
    <col min="13825" max="13825" width="7" style="61" customWidth="1"/>
    <col min="13826" max="13826" width="47.33203125" style="61" customWidth="1"/>
    <col min="13827" max="13827" width="29" style="61" customWidth="1"/>
    <col min="13828" max="13828" width="19.83203125" style="61" customWidth="1"/>
    <col min="13829" max="13829" width="10.83203125" style="61" customWidth="1"/>
    <col min="13830" max="13830" width="12.1640625" style="61" customWidth="1"/>
    <col min="13831" max="13831" width="11" style="61" customWidth="1"/>
    <col min="13832" max="13833" width="12.33203125" style="61" customWidth="1"/>
    <col min="13834" max="14078" width="9.1640625" style="61"/>
    <col min="14079" max="14079" width="5.5" style="61" customWidth="1"/>
    <col min="14080" max="14080" width="5.6640625" style="61" customWidth="1"/>
    <col min="14081" max="14081" width="7" style="61" customWidth="1"/>
    <col min="14082" max="14082" width="47.33203125" style="61" customWidth="1"/>
    <col min="14083" max="14083" width="29" style="61" customWidth="1"/>
    <col min="14084" max="14084" width="19.83203125" style="61" customWidth="1"/>
    <col min="14085" max="14085" width="10.83203125" style="61" customWidth="1"/>
    <col min="14086" max="14086" width="12.1640625" style="61" customWidth="1"/>
    <col min="14087" max="14087" width="11" style="61" customWidth="1"/>
    <col min="14088" max="14089" width="12.33203125" style="61" customWidth="1"/>
    <col min="14090" max="14334" width="9.1640625" style="61"/>
    <col min="14335" max="14335" width="5.5" style="61" customWidth="1"/>
    <col min="14336" max="14336" width="5.6640625" style="61" customWidth="1"/>
    <col min="14337" max="14337" width="7" style="61" customWidth="1"/>
    <col min="14338" max="14338" width="47.33203125" style="61" customWidth="1"/>
    <col min="14339" max="14339" width="29" style="61" customWidth="1"/>
    <col min="14340" max="14340" width="19.83203125" style="61" customWidth="1"/>
    <col min="14341" max="14341" width="10.83203125" style="61" customWidth="1"/>
    <col min="14342" max="14342" width="12.1640625" style="61" customWidth="1"/>
    <col min="14343" max="14343" width="11" style="61" customWidth="1"/>
    <col min="14344" max="14345" width="12.33203125" style="61" customWidth="1"/>
    <col min="14346" max="14590" width="9.1640625" style="61"/>
    <col min="14591" max="14591" width="5.5" style="61" customWidth="1"/>
    <col min="14592" max="14592" width="5.6640625" style="61" customWidth="1"/>
    <col min="14593" max="14593" width="7" style="61" customWidth="1"/>
    <col min="14594" max="14594" width="47.33203125" style="61" customWidth="1"/>
    <col min="14595" max="14595" width="29" style="61" customWidth="1"/>
    <col min="14596" max="14596" width="19.83203125" style="61" customWidth="1"/>
    <col min="14597" max="14597" width="10.83203125" style="61" customWidth="1"/>
    <col min="14598" max="14598" width="12.1640625" style="61" customWidth="1"/>
    <col min="14599" max="14599" width="11" style="61" customWidth="1"/>
    <col min="14600" max="14601" width="12.33203125" style="61" customWidth="1"/>
    <col min="14602" max="14846" width="9.1640625" style="61"/>
    <col min="14847" max="14847" width="5.5" style="61" customWidth="1"/>
    <col min="14848" max="14848" width="5.6640625" style="61" customWidth="1"/>
    <col min="14849" max="14849" width="7" style="61" customWidth="1"/>
    <col min="14850" max="14850" width="47.33203125" style="61" customWidth="1"/>
    <col min="14851" max="14851" width="29" style="61" customWidth="1"/>
    <col min="14852" max="14852" width="19.83203125" style="61" customWidth="1"/>
    <col min="14853" max="14853" width="10.83203125" style="61" customWidth="1"/>
    <col min="14854" max="14854" width="12.1640625" style="61" customWidth="1"/>
    <col min="14855" max="14855" width="11" style="61" customWidth="1"/>
    <col min="14856" max="14857" width="12.33203125" style="61" customWidth="1"/>
    <col min="14858" max="15102" width="9.1640625" style="61"/>
    <col min="15103" max="15103" width="5.5" style="61" customWidth="1"/>
    <col min="15104" max="15104" width="5.6640625" style="61" customWidth="1"/>
    <col min="15105" max="15105" width="7" style="61" customWidth="1"/>
    <col min="15106" max="15106" width="47.33203125" style="61" customWidth="1"/>
    <col min="15107" max="15107" width="29" style="61" customWidth="1"/>
    <col min="15108" max="15108" width="19.83203125" style="61" customWidth="1"/>
    <col min="15109" max="15109" width="10.83203125" style="61" customWidth="1"/>
    <col min="15110" max="15110" width="12.1640625" style="61" customWidth="1"/>
    <col min="15111" max="15111" width="11" style="61" customWidth="1"/>
    <col min="15112" max="15113" width="12.33203125" style="61" customWidth="1"/>
    <col min="15114" max="15358" width="9.1640625" style="61"/>
    <col min="15359" max="15359" width="5.5" style="61" customWidth="1"/>
    <col min="15360" max="15360" width="5.6640625" style="61" customWidth="1"/>
    <col min="15361" max="15361" width="7" style="61" customWidth="1"/>
    <col min="15362" max="15362" width="47.33203125" style="61" customWidth="1"/>
    <col min="15363" max="15363" width="29" style="61" customWidth="1"/>
    <col min="15364" max="15364" width="19.83203125" style="61" customWidth="1"/>
    <col min="15365" max="15365" width="10.83203125" style="61" customWidth="1"/>
    <col min="15366" max="15366" width="12.1640625" style="61" customWidth="1"/>
    <col min="15367" max="15367" width="11" style="61" customWidth="1"/>
    <col min="15368" max="15369" width="12.33203125" style="61" customWidth="1"/>
    <col min="15370" max="15614" width="9.1640625" style="61"/>
    <col min="15615" max="15615" width="5.5" style="61" customWidth="1"/>
    <col min="15616" max="15616" width="5.6640625" style="61" customWidth="1"/>
    <col min="15617" max="15617" width="7" style="61" customWidth="1"/>
    <col min="15618" max="15618" width="47.33203125" style="61" customWidth="1"/>
    <col min="15619" max="15619" width="29" style="61" customWidth="1"/>
    <col min="15620" max="15620" width="19.83203125" style="61" customWidth="1"/>
    <col min="15621" max="15621" width="10.83203125" style="61" customWidth="1"/>
    <col min="15622" max="15622" width="12.1640625" style="61" customWidth="1"/>
    <col min="15623" max="15623" width="11" style="61" customWidth="1"/>
    <col min="15624" max="15625" width="12.33203125" style="61" customWidth="1"/>
    <col min="15626" max="15870" width="9.1640625" style="61"/>
    <col min="15871" max="15871" width="5.5" style="61" customWidth="1"/>
    <col min="15872" max="15872" width="5.6640625" style="61" customWidth="1"/>
    <col min="15873" max="15873" width="7" style="61" customWidth="1"/>
    <col min="15874" max="15874" width="47.33203125" style="61" customWidth="1"/>
    <col min="15875" max="15875" width="29" style="61" customWidth="1"/>
    <col min="15876" max="15876" width="19.83203125" style="61" customWidth="1"/>
    <col min="15877" max="15877" width="10.83203125" style="61" customWidth="1"/>
    <col min="15878" max="15878" width="12.1640625" style="61" customWidth="1"/>
    <col min="15879" max="15879" width="11" style="61" customWidth="1"/>
    <col min="15880" max="15881" width="12.33203125" style="61" customWidth="1"/>
    <col min="15882" max="16126" width="9.1640625" style="61"/>
    <col min="16127" max="16127" width="5.5" style="61" customWidth="1"/>
    <col min="16128" max="16128" width="5.6640625" style="61" customWidth="1"/>
    <col min="16129" max="16129" width="7" style="61" customWidth="1"/>
    <col min="16130" max="16130" width="47.33203125" style="61" customWidth="1"/>
    <col min="16131" max="16131" width="29" style="61" customWidth="1"/>
    <col min="16132" max="16132" width="19.83203125" style="61" customWidth="1"/>
    <col min="16133" max="16133" width="10.83203125" style="61" customWidth="1"/>
    <col min="16134" max="16134" width="12.1640625" style="61" customWidth="1"/>
    <col min="16135" max="16135" width="11" style="61" customWidth="1"/>
    <col min="16136" max="16137" width="12.33203125" style="61" customWidth="1"/>
    <col min="16138" max="16384" width="9.1640625" style="61"/>
  </cols>
  <sheetData>
    <row r="1" spans="1:12" ht="24.75" customHeight="1">
      <c r="A1" s="379" t="s">
        <v>218</v>
      </c>
      <c r="B1" s="400"/>
      <c r="C1" s="400"/>
      <c r="D1" s="400"/>
      <c r="E1" s="400"/>
      <c r="F1" s="400"/>
      <c r="G1" s="401"/>
      <c r="H1" s="400"/>
      <c r="I1" s="402"/>
      <c r="J1" s="402"/>
      <c r="K1" s="380"/>
      <c r="L1" s="380"/>
    </row>
    <row r="2" spans="1:12" s="62" customFormat="1" ht="56.25" customHeight="1">
      <c r="A2" s="381" t="s">
        <v>0</v>
      </c>
      <c r="B2" s="381" t="s">
        <v>1</v>
      </c>
      <c r="C2" s="382" t="s">
        <v>2</v>
      </c>
      <c r="D2" s="381" t="s">
        <v>3</v>
      </c>
      <c r="E2" s="381" t="s">
        <v>4</v>
      </c>
      <c r="F2" s="381" t="s">
        <v>5</v>
      </c>
      <c r="G2" s="381" t="s">
        <v>6</v>
      </c>
      <c r="H2" s="383" t="s">
        <v>7</v>
      </c>
      <c r="I2" s="161" t="s">
        <v>8</v>
      </c>
      <c r="J2" s="161" t="s">
        <v>9</v>
      </c>
      <c r="K2" s="384"/>
      <c r="L2" s="384"/>
    </row>
    <row r="3" spans="1:12" ht="15.75" customHeight="1">
      <c r="A3" s="385" t="s">
        <v>10</v>
      </c>
      <c r="B3" s="403"/>
      <c r="C3" s="403"/>
      <c r="D3" s="403"/>
      <c r="E3" s="403"/>
      <c r="F3" s="403"/>
      <c r="G3" s="403"/>
      <c r="H3" s="403"/>
      <c r="I3" s="403"/>
      <c r="J3" s="403"/>
      <c r="K3" s="63"/>
      <c r="L3" s="63"/>
    </row>
    <row r="4" spans="1:12" ht="28">
      <c r="A4" s="232" t="s">
        <v>11</v>
      </c>
      <c r="B4" s="209"/>
      <c r="C4" s="209"/>
      <c r="D4" s="237" t="s">
        <v>461</v>
      </c>
      <c r="E4" s="173" t="s">
        <v>462</v>
      </c>
      <c r="F4" s="393" t="s">
        <v>151</v>
      </c>
      <c r="G4" s="390" t="s">
        <v>87</v>
      </c>
      <c r="H4" s="404">
        <v>45</v>
      </c>
      <c r="I4" s="405">
        <v>0</v>
      </c>
      <c r="J4" s="406">
        <f t="shared" ref="J4:J10" si="0">I4*H4</f>
        <v>0</v>
      </c>
      <c r="K4" s="386"/>
      <c r="L4" s="386"/>
    </row>
    <row r="5" spans="1:12" ht="28">
      <c r="A5" s="232" t="s">
        <v>15</v>
      </c>
      <c r="B5" s="209"/>
      <c r="C5" s="209"/>
      <c r="D5" s="237" t="s">
        <v>463</v>
      </c>
      <c r="E5" s="173" t="s">
        <v>462</v>
      </c>
      <c r="F5" s="393" t="s">
        <v>151</v>
      </c>
      <c r="G5" s="390" t="s">
        <v>87</v>
      </c>
      <c r="H5" s="404">
        <v>45</v>
      </c>
      <c r="I5" s="405">
        <v>0</v>
      </c>
      <c r="J5" s="406">
        <f t="shared" si="0"/>
        <v>0</v>
      </c>
      <c r="K5" s="386"/>
      <c r="L5" s="386"/>
    </row>
    <row r="6" spans="1:12" ht="28">
      <c r="A6" s="232" t="s">
        <v>19</v>
      </c>
      <c r="B6" s="209"/>
      <c r="C6" s="209"/>
      <c r="D6" s="407" t="s">
        <v>220</v>
      </c>
      <c r="E6" s="407" t="s">
        <v>221</v>
      </c>
      <c r="F6" s="407" t="s">
        <v>222</v>
      </c>
      <c r="G6" s="209" t="s">
        <v>223</v>
      </c>
      <c r="H6" s="404">
        <v>25</v>
      </c>
      <c r="I6" s="405">
        <v>0</v>
      </c>
      <c r="J6" s="406">
        <f t="shared" si="0"/>
        <v>0</v>
      </c>
      <c r="K6" s="386"/>
      <c r="L6" s="386"/>
    </row>
    <row r="7" spans="1:12" ht="28">
      <c r="A7" s="232" t="s">
        <v>23</v>
      </c>
      <c r="B7" s="209"/>
      <c r="C7" s="209"/>
      <c r="D7" s="408" t="s">
        <v>578</v>
      </c>
      <c r="E7" s="387" t="s">
        <v>61</v>
      </c>
      <c r="F7" s="243" t="s">
        <v>80</v>
      </c>
      <c r="G7" s="209" t="s">
        <v>52</v>
      </c>
      <c r="H7" s="404">
        <v>45</v>
      </c>
      <c r="I7" s="405">
        <v>0</v>
      </c>
      <c r="J7" s="406">
        <f t="shared" si="0"/>
        <v>0</v>
      </c>
      <c r="K7" s="386"/>
      <c r="L7" s="386"/>
    </row>
    <row r="8" spans="1:12" ht="28">
      <c r="A8" s="232" t="s">
        <v>28</v>
      </c>
      <c r="B8" s="209"/>
      <c r="C8" s="209"/>
      <c r="D8" s="407" t="s">
        <v>224</v>
      </c>
      <c r="E8" s="407" t="s">
        <v>225</v>
      </c>
      <c r="F8" s="407" t="s">
        <v>226</v>
      </c>
      <c r="G8" s="209" t="s">
        <v>87</v>
      </c>
      <c r="H8" s="404">
        <v>43</v>
      </c>
      <c r="I8" s="405">
        <v>0</v>
      </c>
      <c r="J8" s="406">
        <f t="shared" si="0"/>
        <v>0</v>
      </c>
      <c r="K8" s="386"/>
      <c r="L8" s="386"/>
    </row>
    <row r="9" spans="1:12" ht="28">
      <c r="A9" s="232" t="s">
        <v>48</v>
      </c>
      <c r="B9" s="209"/>
      <c r="C9" s="209"/>
      <c r="D9" s="407" t="s">
        <v>227</v>
      </c>
      <c r="E9" s="407" t="s">
        <v>30</v>
      </c>
      <c r="F9" s="407" t="s">
        <v>31</v>
      </c>
      <c r="G9" s="390" t="s">
        <v>228</v>
      </c>
      <c r="H9" s="404">
        <v>40</v>
      </c>
      <c r="I9" s="405">
        <v>0</v>
      </c>
      <c r="J9" s="406">
        <f t="shared" si="0"/>
        <v>0</v>
      </c>
      <c r="K9" s="386"/>
      <c r="L9" s="386"/>
    </row>
    <row r="10" spans="1:12" ht="28">
      <c r="A10" s="232" t="s">
        <v>91</v>
      </c>
      <c r="B10" s="209"/>
      <c r="C10" s="209"/>
      <c r="D10" s="407" t="s">
        <v>229</v>
      </c>
      <c r="E10" s="407" t="s">
        <v>230</v>
      </c>
      <c r="F10" s="407" t="s">
        <v>151</v>
      </c>
      <c r="G10" s="209" t="s">
        <v>52</v>
      </c>
      <c r="H10" s="404">
        <v>45</v>
      </c>
      <c r="I10" s="405">
        <v>0</v>
      </c>
      <c r="J10" s="406">
        <f t="shared" si="0"/>
        <v>0</v>
      </c>
      <c r="K10" s="386"/>
      <c r="L10" s="386"/>
    </row>
    <row r="11" spans="1:12" ht="18" customHeight="1">
      <c r="A11" s="385" t="s">
        <v>33</v>
      </c>
      <c r="B11" s="403"/>
      <c r="C11" s="403"/>
      <c r="D11" s="403"/>
      <c r="E11" s="403"/>
      <c r="F11" s="403"/>
      <c r="G11" s="403"/>
      <c r="H11" s="403"/>
      <c r="I11" s="409"/>
      <c r="J11" s="410"/>
      <c r="K11" s="386"/>
      <c r="L11" s="386"/>
    </row>
    <row r="12" spans="1:12" ht="28">
      <c r="A12" s="232" t="s">
        <v>11</v>
      </c>
      <c r="B12" s="394"/>
      <c r="C12" s="394"/>
      <c r="D12" s="393" t="s">
        <v>589</v>
      </c>
      <c r="E12" s="393" t="s">
        <v>590</v>
      </c>
      <c r="F12" s="243" t="s">
        <v>80</v>
      </c>
      <c r="G12" s="209" t="s">
        <v>52</v>
      </c>
      <c r="H12" s="404">
        <v>29</v>
      </c>
      <c r="I12" s="405">
        <v>0</v>
      </c>
      <c r="J12" s="406">
        <f t="shared" ref="J12:J17" si="1">I12*H12</f>
        <v>0</v>
      </c>
      <c r="K12" s="386"/>
      <c r="L12" s="386"/>
    </row>
    <row r="13" spans="1:12" ht="14">
      <c r="A13" s="232" t="s">
        <v>15</v>
      </c>
      <c r="B13" s="394"/>
      <c r="C13" s="394"/>
      <c r="D13" s="393" t="s">
        <v>593</v>
      </c>
      <c r="E13" s="236" t="s">
        <v>594</v>
      </c>
      <c r="F13" s="243" t="s">
        <v>80</v>
      </c>
      <c r="G13" s="209" t="s">
        <v>52</v>
      </c>
      <c r="H13" s="404">
        <v>29</v>
      </c>
      <c r="I13" s="405">
        <v>0</v>
      </c>
      <c r="J13" s="406">
        <f t="shared" si="1"/>
        <v>0</v>
      </c>
      <c r="K13" s="386"/>
      <c r="L13" s="386"/>
    </row>
    <row r="14" spans="1:12" ht="28">
      <c r="A14" s="232" t="s">
        <v>19</v>
      </c>
      <c r="B14" s="394"/>
      <c r="C14" s="394"/>
      <c r="D14" s="408" t="s">
        <v>591</v>
      </c>
      <c r="E14" s="393" t="s">
        <v>592</v>
      </c>
      <c r="F14" s="243" t="s">
        <v>80</v>
      </c>
      <c r="G14" s="209" t="s">
        <v>52</v>
      </c>
      <c r="H14" s="404">
        <v>29</v>
      </c>
      <c r="I14" s="405">
        <v>0</v>
      </c>
      <c r="J14" s="406">
        <f t="shared" si="1"/>
        <v>0</v>
      </c>
      <c r="K14" s="386"/>
      <c r="L14" s="386"/>
    </row>
    <row r="15" spans="1:12" ht="28">
      <c r="A15" s="232" t="s">
        <v>23</v>
      </c>
      <c r="B15" s="236"/>
      <c r="C15" s="236"/>
      <c r="D15" s="407" t="s">
        <v>235</v>
      </c>
      <c r="E15" s="407" t="s">
        <v>221</v>
      </c>
      <c r="F15" s="407" t="s">
        <v>236</v>
      </c>
      <c r="G15" s="390" t="s">
        <v>223</v>
      </c>
      <c r="H15" s="411">
        <v>22</v>
      </c>
      <c r="I15" s="405">
        <v>0</v>
      </c>
      <c r="J15" s="406">
        <f t="shared" si="1"/>
        <v>0</v>
      </c>
      <c r="K15" s="386"/>
      <c r="L15" s="386"/>
    </row>
    <row r="16" spans="1:12" ht="28">
      <c r="A16" s="232" t="s">
        <v>28</v>
      </c>
      <c r="B16" s="236"/>
      <c r="C16" s="236"/>
      <c r="D16" s="407" t="s">
        <v>237</v>
      </c>
      <c r="E16" s="407" t="s">
        <v>25</v>
      </c>
      <c r="F16" s="407" t="s">
        <v>238</v>
      </c>
      <c r="G16" s="390" t="s">
        <v>27</v>
      </c>
      <c r="H16" s="411">
        <v>27</v>
      </c>
      <c r="I16" s="405">
        <v>0</v>
      </c>
      <c r="J16" s="406">
        <f t="shared" si="1"/>
        <v>0</v>
      </c>
      <c r="K16" s="386"/>
      <c r="L16" s="386"/>
    </row>
    <row r="17" spans="1:12" ht="28">
      <c r="A17" s="232" t="s">
        <v>48</v>
      </c>
      <c r="B17" s="412"/>
      <c r="C17" s="412"/>
      <c r="D17" s="407" t="s">
        <v>239</v>
      </c>
      <c r="E17" s="407" t="s">
        <v>240</v>
      </c>
      <c r="F17" s="407" t="s">
        <v>47</v>
      </c>
      <c r="G17" s="209" t="s">
        <v>228</v>
      </c>
      <c r="H17" s="413">
        <v>28</v>
      </c>
      <c r="I17" s="405">
        <v>0</v>
      </c>
      <c r="J17" s="406">
        <f t="shared" si="1"/>
        <v>0</v>
      </c>
      <c r="K17" s="386"/>
      <c r="L17" s="386"/>
    </row>
    <row r="18" spans="1:12" ht="17.25" customHeight="1">
      <c r="A18" s="389" t="s">
        <v>53</v>
      </c>
      <c r="B18" s="414"/>
      <c r="C18" s="414"/>
      <c r="D18" s="414"/>
      <c r="E18" s="414"/>
      <c r="F18" s="414"/>
      <c r="G18" s="414"/>
      <c r="H18" s="414"/>
      <c r="I18" s="415"/>
      <c r="J18" s="410"/>
      <c r="K18" s="386"/>
      <c r="L18" s="386"/>
    </row>
    <row r="19" spans="1:12" ht="28">
      <c r="A19" s="232" t="s">
        <v>11</v>
      </c>
      <c r="B19" s="236"/>
      <c r="C19" s="236"/>
      <c r="D19" s="407" t="s">
        <v>369</v>
      </c>
      <c r="E19" s="407" t="s">
        <v>231</v>
      </c>
      <c r="F19" s="407" t="s">
        <v>787</v>
      </c>
      <c r="G19" s="392" t="s">
        <v>87</v>
      </c>
      <c r="H19" s="232">
        <v>31</v>
      </c>
      <c r="I19" s="405">
        <v>0</v>
      </c>
      <c r="J19" s="406">
        <f t="shared" ref="J19:J24" si="2">I19*H19</f>
        <v>0</v>
      </c>
      <c r="K19" s="386"/>
      <c r="L19" s="386"/>
    </row>
    <row r="20" spans="1:12" s="64" customFormat="1" ht="28">
      <c r="A20" s="232" t="s">
        <v>15</v>
      </c>
      <c r="B20" s="236"/>
      <c r="C20" s="236"/>
      <c r="D20" s="407" t="s">
        <v>789</v>
      </c>
      <c r="E20" s="407" t="s">
        <v>39</v>
      </c>
      <c r="F20" s="407" t="s">
        <v>1057</v>
      </c>
      <c r="G20" s="416" t="s">
        <v>87</v>
      </c>
      <c r="H20" s="232">
        <v>31</v>
      </c>
      <c r="I20" s="405">
        <v>0</v>
      </c>
      <c r="J20" s="406">
        <f t="shared" si="2"/>
        <v>0</v>
      </c>
      <c r="K20" s="386"/>
      <c r="L20" s="386"/>
    </row>
    <row r="21" spans="1:12" s="64" customFormat="1" ht="28">
      <c r="A21" s="232" t="s">
        <v>19</v>
      </c>
      <c r="B21" s="236"/>
      <c r="C21" s="236"/>
      <c r="D21" s="407" t="s">
        <v>241</v>
      </c>
      <c r="E21" s="407" t="s">
        <v>242</v>
      </c>
      <c r="F21" s="407" t="s">
        <v>243</v>
      </c>
      <c r="G21" s="390" t="s">
        <v>87</v>
      </c>
      <c r="H21" s="232">
        <v>31</v>
      </c>
      <c r="I21" s="405">
        <v>0</v>
      </c>
      <c r="J21" s="406">
        <f t="shared" si="2"/>
        <v>0</v>
      </c>
      <c r="K21" s="386"/>
      <c r="L21" s="386"/>
    </row>
    <row r="22" spans="1:12" s="64" customFormat="1" ht="28">
      <c r="A22" s="232" t="s">
        <v>23</v>
      </c>
      <c r="B22" s="236"/>
      <c r="C22" s="236"/>
      <c r="D22" s="407" t="s">
        <v>244</v>
      </c>
      <c r="E22" s="407" t="s">
        <v>221</v>
      </c>
      <c r="F22" s="407" t="s">
        <v>245</v>
      </c>
      <c r="G22" s="416" t="s">
        <v>223</v>
      </c>
      <c r="H22" s="232">
        <v>22</v>
      </c>
      <c r="I22" s="405">
        <v>0</v>
      </c>
      <c r="J22" s="406">
        <f t="shared" si="2"/>
        <v>0</v>
      </c>
      <c r="K22" s="386"/>
      <c r="L22" s="386"/>
    </row>
    <row r="23" spans="1:12" s="64" customFormat="1" ht="28">
      <c r="A23" s="232" t="s">
        <v>28</v>
      </c>
      <c r="B23" s="236"/>
      <c r="C23" s="236"/>
      <c r="D23" s="407" t="s">
        <v>246</v>
      </c>
      <c r="E23" s="407" t="s">
        <v>64</v>
      </c>
      <c r="F23" s="407" t="s">
        <v>247</v>
      </c>
      <c r="G23" s="416" t="s">
        <v>27</v>
      </c>
      <c r="H23" s="232">
        <v>32</v>
      </c>
      <c r="I23" s="405">
        <v>0</v>
      </c>
      <c r="J23" s="406">
        <f t="shared" si="2"/>
        <v>0</v>
      </c>
      <c r="K23" s="386"/>
      <c r="L23" s="386"/>
    </row>
    <row r="24" spans="1:12" s="64" customFormat="1" ht="28">
      <c r="A24" s="232" t="s">
        <v>48</v>
      </c>
      <c r="B24" s="209"/>
      <c r="C24" s="249"/>
      <c r="D24" s="407" t="s">
        <v>248</v>
      </c>
      <c r="E24" s="407" t="s">
        <v>67</v>
      </c>
      <c r="F24" s="407" t="s">
        <v>249</v>
      </c>
      <c r="G24" s="416" t="s">
        <v>69</v>
      </c>
      <c r="H24" s="417">
        <v>32</v>
      </c>
      <c r="I24" s="405">
        <v>0</v>
      </c>
      <c r="J24" s="406">
        <f t="shared" si="2"/>
        <v>0</v>
      </c>
      <c r="K24" s="386"/>
      <c r="L24" s="386"/>
    </row>
    <row r="25" spans="1:12" s="64" customFormat="1" ht="18.75" customHeight="1">
      <c r="A25" s="385" t="s">
        <v>70</v>
      </c>
      <c r="B25" s="403"/>
      <c r="C25" s="403"/>
      <c r="D25" s="403"/>
      <c r="E25" s="403"/>
      <c r="F25" s="403"/>
      <c r="G25" s="403"/>
      <c r="H25" s="403"/>
      <c r="I25" s="415"/>
      <c r="J25" s="410"/>
      <c r="K25" s="386"/>
      <c r="L25" s="386"/>
    </row>
    <row r="26" spans="1:12" s="64" customFormat="1" ht="28">
      <c r="A26" s="232" t="s">
        <v>11</v>
      </c>
      <c r="B26" s="394"/>
      <c r="C26" s="394"/>
      <c r="D26" s="407" t="s">
        <v>1058</v>
      </c>
      <c r="E26" s="407" t="s">
        <v>231</v>
      </c>
      <c r="F26" s="407" t="s">
        <v>1059</v>
      </c>
      <c r="G26" s="209" t="s">
        <v>87</v>
      </c>
      <c r="H26" s="232">
        <v>26</v>
      </c>
      <c r="I26" s="405">
        <v>0</v>
      </c>
      <c r="J26" s="406">
        <f t="shared" ref="J26:J34" si="3">I26*H26</f>
        <v>0</v>
      </c>
      <c r="K26" s="386"/>
      <c r="L26" s="386"/>
    </row>
    <row r="27" spans="1:12" ht="28">
      <c r="A27" s="232" t="s">
        <v>15</v>
      </c>
      <c r="B27" s="394"/>
      <c r="C27" s="394"/>
      <c r="D27" s="407" t="s">
        <v>1060</v>
      </c>
      <c r="E27" s="407" t="s">
        <v>983</v>
      </c>
      <c r="F27" s="407" t="s">
        <v>929</v>
      </c>
      <c r="G27" s="209" t="s">
        <v>87</v>
      </c>
      <c r="H27" s="232">
        <v>1</v>
      </c>
      <c r="I27" s="405">
        <v>0</v>
      </c>
      <c r="J27" s="406">
        <f t="shared" si="3"/>
        <v>0</v>
      </c>
      <c r="K27" s="386"/>
      <c r="L27" s="386"/>
    </row>
    <row r="28" spans="1:12" s="64" customFormat="1" ht="28">
      <c r="A28" s="232" t="s">
        <v>19</v>
      </c>
      <c r="B28" s="418"/>
      <c r="C28" s="418"/>
      <c r="D28" s="407" t="s">
        <v>1061</v>
      </c>
      <c r="E28" s="407" t="s">
        <v>97</v>
      </c>
      <c r="F28" s="407" t="s">
        <v>1062</v>
      </c>
      <c r="G28" s="416" t="s">
        <v>87</v>
      </c>
      <c r="H28" s="232">
        <v>26</v>
      </c>
      <c r="I28" s="405">
        <v>0</v>
      </c>
      <c r="J28" s="406">
        <f t="shared" si="3"/>
        <v>0</v>
      </c>
      <c r="K28" s="386"/>
      <c r="L28" s="386"/>
    </row>
    <row r="29" spans="1:12" s="64" customFormat="1" ht="42">
      <c r="A29" s="232" t="s">
        <v>23</v>
      </c>
      <c r="B29" s="416"/>
      <c r="C29" s="416"/>
      <c r="D29" s="407" t="s">
        <v>1063</v>
      </c>
      <c r="E29" s="407" t="s">
        <v>990</v>
      </c>
      <c r="F29" s="407" t="s">
        <v>1064</v>
      </c>
      <c r="G29" s="416" t="s">
        <v>87</v>
      </c>
      <c r="H29" s="232">
        <v>1</v>
      </c>
      <c r="I29" s="405">
        <v>0</v>
      </c>
      <c r="J29" s="406">
        <f t="shared" si="3"/>
        <v>0</v>
      </c>
      <c r="K29" s="386"/>
      <c r="L29" s="386"/>
    </row>
    <row r="30" spans="1:12" s="64" customFormat="1" ht="28">
      <c r="A30" s="232" t="s">
        <v>28</v>
      </c>
      <c r="B30" s="416"/>
      <c r="C30" s="416"/>
      <c r="D30" s="419" t="s">
        <v>251</v>
      </c>
      <c r="E30" s="419" t="s">
        <v>221</v>
      </c>
      <c r="F30" s="407" t="s">
        <v>252</v>
      </c>
      <c r="G30" s="416" t="s">
        <v>223</v>
      </c>
      <c r="H30" s="232">
        <v>24</v>
      </c>
      <c r="I30" s="405">
        <v>0</v>
      </c>
      <c r="J30" s="406">
        <f t="shared" si="3"/>
        <v>0</v>
      </c>
      <c r="K30" s="386"/>
      <c r="L30" s="386"/>
    </row>
    <row r="31" spans="1:12" s="64" customFormat="1" ht="14">
      <c r="A31" s="232" t="s">
        <v>48</v>
      </c>
      <c r="B31" s="416"/>
      <c r="C31" s="416"/>
      <c r="D31" s="419" t="s">
        <v>253</v>
      </c>
      <c r="E31" s="419" t="s">
        <v>254</v>
      </c>
      <c r="F31" s="407" t="s">
        <v>255</v>
      </c>
      <c r="G31" s="416" t="s">
        <v>27</v>
      </c>
      <c r="H31" s="232">
        <v>30</v>
      </c>
      <c r="I31" s="405">
        <v>0</v>
      </c>
      <c r="J31" s="406">
        <f t="shared" si="3"/>
        <v>0</v>
      </c>
      <c r="K31" s="386"/>
      <c r="L31" s="386"/>
    </row>
    <row r="32" spans="1:12" s="64" customFormat="1" ht="28">
      <c r="A32" s="232" t="s">
        <v>91</v>
      </c>
      <c r="B32" s="416"/>
      <c r="C32" s="416"/>
      <c r="D32" s="407" t="s">
        <v>75</v>
      </c>
      <c r="E32" s="407" t="s">
        <v>67</v>
      </c>
      <c r="F32" s="407" t="s">
        <v>256</v>
      </c>
      <c r="G32" s="416" t="s">
        <v>69</v>
      </c>
      <c r="H32" s="232">
        <v>30</v>
      </c>
      <c r="I32" s="405">
        <v>0</v>
      </c>
      <c r="J32" s="406">
        <f t="shared" si="3"/>
        <v>0</v>
      </c>
      <c r="K32" s="386"/>
      <c r="L32" s="386"/>
    </row>
    <row r="33" spans="1:12" s="64" customFormat="1" ht="28">
      <c r="A33" s="232" t="s">
        <v>95</v>
      </c>
      <c r="B33" s="416"/>
      <c r="C33" s="416"/>
      <c r="D33" s="419" t="s">
        <v>84</v>
      </c>
      <c r="E33" s="407" t="s">
        <v>257</v>
      </c>
      <c r="F33" s="407" t="s">
        <v>258</v>
      </c>
      <c r="G33" s="416" t="s">
        <v>87</v>
      </c>
      <c r="H33" s="232">
        <v>13</v>
      </c>
      <c r="I33" s="405">
        <v>0</v>
      </c>
      <c r="J33" s="406">
        <f t="shared" si="3"/>
        <v>0</v>
      </c>
      <c r="K33" s="386"/>
      <c r="L33" s="386"/>
    </row>
    <row r="34" spans="1:12" s="64" customFormat="1" ht="28">
      <c r="A34" s="232" t="s">
        <v>99</v>
      </c>
      <c r="B34" s="416"/>
      <c r="C34" s="416"/>
      <c r="D34" s="419" t="s">
        <v>394</v>
      </c>
      <c r="E34" s="407" t="s">
        <v>259</v>
      </c>
      <c r="F34" s="407" t="s">
        <v>260</v>
      </c>
      <c r="G34" s="416" t="s">
        <v>27</v>
      </c>
      <c r="H34" s="232">
        <v>8</v>
      </c>
      <c r="I34" s="405">
        <v>0</v>
      </c>
      <c r="J34" s="406">
        <f t="shared" si="3"/>
        <v>0</v>
      </c>
      <c r="K34" s="386"/>
      <c r="L34" s="386"/>
    </row>
    <row r="35" spans="1:12" s="64" customFormat="1">
      <c r="A35" s="403" t="s">
        <v>111</v>
      </c>
      <c r="B35" s="403"/>
      <c r="C35" s="403"/>
      <c r="D35" s="403"/>
      <c r="E35" s="403"/>
      <c r="F35" s="403"/>
      <c r="G35" s="403"/>
      <c r="H35" s="403"/>
      <c r="I35" s="415"/>
      <c r="J35" s="410"/>
      <c r="K35" s="386"/>
      <c r="L35" s="386"/>
    </row>
    <row r="36" spans="1:12" s="64" customFormat="1" ht="28">
      <c r="A36" s="232" t="s">
        <v>11</v>
      </c>
      <c r="B36" s="420"/>
      <c r="C36" s="232"/>
      <c r="D36" s="407" t="s">
        <v>261</v>
      </c>
      <c r="E36" s="407" t="s">
        <v>262</v>
      </c>
      <c r="F36" s="407" t="s">
        <v>263</v>
      </c>
      <c r="G36" s="209" t="s">
        <v>87</v>
      </c>
      <c r="H36" s="404">
        <v>42</v>
      </c>
      <c r="I36" s="405">
        <v>0</v>
      </c>
      <c r="J36" s="406">
        <f t="shared" ref="J36:J44" si="4">I36*H36</f>
        <v>0</v>
      </c>
      <c r="K36" s="386"/>
      <c r="L36" s="386"/>
    </row>
    <row r="37" spans="1:12" s="64" customFormat="1" ht="28">
      <c r="A37" s="232" t="s">
        <v>15</v>
      </c>
      <c r="B37" s="420"/>
      <c r="C37" s="249"/>
      <c r="D37" s="173" t="s">
        <v>264</v>
      </c>
      <c r="E37" s="173" t="s">
        <v>265</v>
      </c>
      <c r="F37" s="173" t="s">
        <v>266</v>
      </c>
      <c r="G37" s="390" t="s">
        <v>27</v>
      </c>
      <c r="H37" s="404">
        <v>45</v>
      </c>
      <c r="I37" s="405">
        <v>0</v>
      </c>
      <c r="J37" s="406">
        <f t="shared" si="4"/>
        <v>0</v>
      </c>
      <c r="K37" s="386"/>
      <c r="L37" s="386"/>
    </row>
    <row r="38" spans="1:12" ht="14">
      <c r="A38" s="232" t="s">
        <v>19</v>
      </c>
      <c r="B38" s="421"/>
      <c r="C38" s="249"/>
      <c r="D38" s="407" t="s">
        <v>267</v>
      </c>
      <c r="E38" s="407" t="s">
        <v>268</v>
      </c>
      <c r="F38" s="407" t="s">
        <v>269</v>
      </c>
      <c r="G38" s="416" t="s">
        <v>270</v>
      </c>
      <c r="H38" s="404">
        <v>43</v>
      </c>
      <c r="I38" s="405">
        <v>0</v>
      </c>
      <c r="J38" s="406">
        <f t="shared" si="4"/>
        <v>0</v>
      </c>
      <c r="K38" s="386"/>
      <c r="L38" s="386"/>
    </row>
    <row r="39" spans="1:12" ht="14">
      <c r="A39" s="232" t="s">
        <v>23</v>
      </c>
      <c r="B39" s="421"/>
      <c r="C39" s="249"/>
      <c r="D39" s="407" t="s">
        <v>271</v>
      </c>
      <c r="E39" s="407" t="s">
        <v>117</v>
      </c>
      <c r="F39" s="407" t="s">
        <v>118</v>
      </c>
      <c r="G39" s="209" t="s">
        <v>52</v>
      </c>
      <c r="H39" s="404">
        <v>41</v>
      </c>
      <c r="I39" s="405">
        <v>0</v>
      </c>
      <c r="J39" s="406">
        <f t="shared" si="4"/>
        <v>0</v>
      </c>
      <c r="K39" s="386"/>
      <c r="L39" s="386"/>
    </row>
    <row r="40" spans="1:12" ht="28">
      <c r="A40" s="232" t="s">
        <v>28</v>
      </c>
      <c r="B40" s="421"/>
      <c r="C40" s="209"/>
      <c r="D40" s="407" t="s">
        <v>272</v>
      </c>
      <c r="E40" s="407" t="s">
        <v>273</v>
      </c>
      <c r="F40" s="407" t="s">
        <v>274</v>
      </c>
      <c r="G40" s="390" t="s">
        <v>275</v>
      </c>
      <c r="H40" s="404">
        <v>46</v>
      </c>
      <c r="I40" s="405">
        <v>0</v>
      </c>
      <c r="J40" s="406">
        <f t="shared" si="4"/>
        <v>0</v>
      </c>
      <c r="K40" s="386"/>
      <c r="L40" s="386"/>
    </row>
    <row r="41" spans="1:12" ht="28">
      <c r="A41" s="232" t="s">
        <v>48</v>
      </c>
      <c r="B41" s="390"/>
      <c r="C41" s="173"/>
      <c r="D41" s="422" t="s">
        <v>276</v>
      </c>
      <c r="E41" s="407" t="s">
        <v>136</v>
      </c>
      <c r="F41" s="391" t="s">
        <v>277</v>
      </c>
      <c r="G41" s="416" t="s">
        <v>69</v>
      </c>
      <c r="H41" s="404">
        <v>35</v>
      </c>
      <c r="I41" s="405">
        <v>0</v>
      </c>
      <c r="J41" s="406">
        <f t="shared" si="4"/>
        <v>0</v>
      </c>
      <c r="K41" s="386"/>
      <c r="L41" s="386"/>
    </row>
    <row r="42" spans="1:12" ht="14">
      <c r="A42" s="232" t="s">
        <v>91</v>
      </c>
      <c r="B42" s="390"/>
      <c r="C42" s="173"/>
      <c r="D42" s="407" t="s">
        <v>278</v>
      </c>
      <c r="E42" s="407" t="s">
        <v>279</v>
      </c>
      <c r="F42" s="407" t="s">
        <v>280</v>
      </c>
      <c r="G42" s="390" t="s">
        <v>27</v>
      </c>
      <c r="H42" s="404">
        <v>10</v>
      </c>
      <c r="I42" s="405">
        <v>0</v>
      </c>
      <c r="J42" s="406">
        <f t="shared" si="4"/>
        <v>0</v>
      </c>
      <c r="K42" s="386"/>
      <c r="L42" s="386"/>
    </row>
    <row r="43" spans="1:12" ht="28">
      <c r="A43" s="232" t="s">
        <v>95</v>
      </c>
      <c r="B43" s="390"/>
      <c r="C43" s="173"/>
      <c r="D43" s="407" t="s">
        <v>1065</v>
      </c>
      <c r="E43" s="407" t="s">
        <v>158</v>
      </c>
      <c r="F43" s="407" t="s">
        <v>1066</v>
      </c>
      <c r="G43" s="209" t="s">
        <v>87</v>
      </c>
      <c r="H43" s="404">
        <v>24</v>
      </c>
      <c r="I43" s="405">
        <v>0</v>
      </c>
      <c r="J43" s="406">
        <f t="shared" si="4"/>
        <v>0</v>
      </c>
      <c r="K43" s="386"/>
      <c r="L43" s="386"/>
    </row>
    <row r="44" spans="1:12" ht="28">
      <c r="A44" s="232" t="s">
        <v>99</v>
      </c>
      <c r="B44" s="390"/>
      <c r="C44" s="173"/>
      <c r="D44" s="407" t="s">
        <v>281</v>
      </c>
      <c r="E44" s="423" t="s">
        <v>132</v>
      </c>
      <c r="F44" s="391" t="s">
        <v>282</v>
      </c>
      <c r="G44" s="390" t="s">
        <v>27</v>
      </c>
      <c r="H44" s="404">
        <v>43</v>
      </c>
      <c r="I44" s="405">
        <v>0</v>
      </c>
      <c r="J44" s="406">
        <f t="shared" si="4"/>
        <v>0</v>
      </c>
      <c r="K44" s="386"/>
      <c r="L44" s="386"/>
    </row>
    <row r="45" spans="1:12">
      <c r="A45" s="403" t="s">
        <v>283</v>
      </c>
      <c r="B45" s="403"/>
      <c r="C45" s="403"/>
      <c r="D45" s="403"/>
      <c r="E45" s="403"/>
      <c r="F45" s="403"/>
      <c r="G45" s="403"/>
      <c r="H45" s="403"/>
      <c r="I45" s="415"/>
      <c r="J45" s="410"/>
      <c r="K45" s="386"/>
      <c r="L45" s="386"/>
    </row>
    <row r="46" spans="1:12" ht="42">
      <c r="A46" s="424" t="s">
        <v>11</v>
      </c>
      <c r="B46" s="424"/>
      <c r="C46" s="425"/>
      <c r="D46" s="407" t="s">
        <v>284</v>
      </c>
      <c r="E46" s="407" t="s">
        <v>285</v>
      </c>
      <c r="F46" s="407" t="s">
        <v>149</v>
      </c>
      <c r="G46" s="390" t="s">
        <v>27</v>
      </c>
      <c r="H46" s="426">
        <v>42</v>
      </c>
      <c r="I46" s="405">
        <v>0</v>
      </c>
      <c r="J46" s="406">
        <f t="shared" ref="J46:J65" si="5">I46*H46</f>
        <v>0</v>
      </c>
      <c r="K46" s="386"/>
      <c r="L46" s="386"/>
    </row>
    <row r="47" spans="1:12" s="65" customFormat="1" ht="28">
      <c r="A47" s="424" t="s">
        <v>15</v>
      </c>
      <c r="B47" s="424"/>
      <c r="C47" s="427"/>
      <c r="D47" s="407" t="s">
        <v>286</v>
      </c>
      <c r="E47" s="407" t="s">
        <v>287</v>
      </c>
      <c r="F47" s="407" t="s">
        <v>288</v>
      </c>
      <c r="G47" s="390" t="s">
        <v>27</v>
      </c>
      <c r="H47" s="426">
        <v>42</v>
      </c>
      <c r="I47" s="405">
        <v>0</v>
      </c>
      <c r="J47" s="406">
        <f t="shared" si="5"/>
        <v>0</v>
      </c>
      <c r="K47" s="386"/>
      <c r="L47" s="386"/>
    </row>
    <row r="48" spans="1:12" s="65" customFormat="1" ht="28">
      <c r="A48" s="424" t="s">
        <v>19</v>
      </c>
      <c r="B48" s="392"/>
      <c r="C48" s="427"/>
      <c r="D48" s="407" t="s">
        <v>289</v>
      </c>
      <c r="E48" s="407" t="s">
        <v>290</v>
      </c>
      <c r="F48" s="407" t="s">
        <v>291</v>
      </c>
      <c r="G48" s="390" t="s">
        <v>27</v>
      </c>
      <c r="H48" s="426">
        <v>42</v>
      </c>
      <c r="I48" s="405">
        <v>0</v>
      </c>
      <c r="J48" s="406">
        <f t="shared" si="5"/>
        <v>0</v>
      </c>
      <c r="K48" s="386"/>
      <c r="L48" s="386"/>
    </row>
    <row r="49" spans="1:12" s="65" customFormat="1" ht="14">
      <c r="A49" s="424" t="s">
        <v>23</v>
      </c>
      <c r="B49" s="392"/>
      <c r="C49" s="427"/>
      <c r="D49" s="407" t="s">
        <v>292</v>
      </c>
      <c r="E49" s="407" t="s">
        <v>293</v>
      </c>
      <c r="F49" s="407" t="s">
        <v>294</v>
      </c>
      <c r="G49" s="390" t="s">
        <v>27</v>
      </c>
      <c r="H49" s="426">
        <v>41</v>
      </c>
      <c r="I49" s="405">
        <v>0</v>
      </c>
      <c r="J49" s="406">
        <f t="shared" si="5"/>
        <v>0</v>
      </c>
      <c r="K49" s="386"/>
      <c r="L49" s="386"/>
    </row>
    <row r="50" spans="1:12" ht="14">
      <c r="A50" s="424" t="s">
        <v>28</v>
      </c>
      <c r="B50" s="392"/>
      <c r="C50" s="427"/>
      <c r="D50" s="407" t="s">
        <v>295</v>
      </c>
      <c r="E50" s="407" t="s">
        <v>117</v>
      </c>
      <c r="F50" s="407" t="s">
        <v>146</v>
      </c>
      <c r="G50" s="209" t="s">
        <v>52</v>
      </c>
      <c r="H50" s="426">
        <v>43</v>
      </c>
      <c r="I50" s="405">
        <v>0</v>
      </c>
      <c r="J50" s="406">
        <f t="shared" si="5"/>
        <v>0</v>
      </c>
      <c r="K50" s="386"/>
      <c r="L50" s="386"/>
    </row>
    <row r="51" spans="1:12" ht="28">
      <c r="A51" s="424" t="s">
        <v>48</v>
      </c>
      <c r="B51" s="418"/>
      <c r="C51" s="428"/>
      <c r="D51" s="407" t="s">
        <v>296</v>
      </c>
      <c r="E51" s="407" t="s">
        <v>297</v>
      </c>
      <c r="F51" s="407" t="s">
        <v>298</v>
      </c>
      <c r="G51" s="392" t="s">
        <v>275</v>
      </c>
      <c r="H51" s="426">
        <v>43</v>
      </c>
      <c r="I51" s="405">
        <v>0</v>
      </c>
      <c r="J51" s="406">
        <f t="shared" si="5"/>
        <v>0</v>
      </c>
      <c r="K51" s="386"/>
      <c r="L51" s="386"/>
    </row>
    <row r="52" spans="1:12" ht="28">
      <c r="A52" s="424" t="s">
        <v>91</v>
      </c>
      <c r="B52" s="428"/>
      <c r="C52" s="428"/>
      <c r="D52" s="391" t="s">
        <v>299</v>
      </c>
      <c r="E52" s="407" t="s">
        <v>300</v>
      </c>
      <c r="F52" s="407" t="s">
        <v>301</v>
      </c>
      <c r="G52" s="390" t="s">
        <v>27</v>
      </c>
      <c r="H52" s="426">
        <v>10</v>
      </c>
      <c r="I52" s="405">
        <v>0</v>
      </c>
      <c r="J52" s="406">
        <f t="shared" si="5"/>
        <v>0</v>
      </c>
      <c r="K52" s="386"/>
      <c r="L52" s="386"/>
    </row>
    <row r="53" spans="1:12" ht="28">
      <c r="A53" s="424" t="s">
        <v>95</v>
      </c>
      <c r="B53" s="428"/>
      <c r="C53" s="428"/>
      <c r="D53" s="407" t="s">
        <v>1067</v>
      </c>
      <c r="E53" s="407" t="s">
        <v>158</v>
      </c>
      <c r="F53" s="407" t="s">
        <v>1068</v>
      </c>
      <c r="G53" s="209" t="s">
        <v>87</v>
      </c>
      <c r="H53" s="426">
        <v>6</v>
      </c>
      <c r="I53" s="405">
        <v>0</v>
      </c>
      <c r="J53" s="406">
        <v>0</v>
      </c>
      <c r="K53" s="386"/>
      <c r="L53" s="386"/>
    </row>
    <row r="54" spans="1:12">
      <c r="A54" s="403" t="s">
        <v>302</v>
      </c>
      <c r="B54" s="403"/>
      <c r="C54" s="403"/>
      <c r="D54" s="403"/>
      <c r="E54" s="403"/>
      <c r="F54" s="403"/>
      <c r="G54" s="403"/>
      <c r="H54" s="403"/>
      <c r="I54" s="415"/>
      <c r="J54" s="410"/>
      <c r="K54" s="386"/>
      <c r="L54" s="386"/>
    </row>
    <row r="55" spans="1:12" ht="28">
      <c r="A55" s="424" t="s">
        <v>11</v>
      </c>
      <c r="B55" s="418"/>
      <c r="C55" s="428"/>
      <c r="D55" s="407" t="s">
        <v>303</v>
      </c>
      <c r="E55" s="407" t="s">
        <v>176</v>
      </c>
      <c r="F55" s="407" t="s">
        <v>177</v>
      </c>
      <c r="G55" s="390" t="s">
        <v>27</v>
      </c>
      <c r="H55" s="426">
        <v>46</v>
      </c>
      <c r="I55" s="405">
        <v>0</v>
      </c>
      <c r="J55" s="406">
        <f t="shared" si="5"/>
        <v>0</v>
      </c>
      <c r="K55" s="386"/>
      <c r="L55" s="386"/>
    </row>
    <row r="56" spans="1:12" s="65" customFormat="1" ht="28">
      <c r="A56" s="424" t="s">
        <v>15</v>
      </c>
      <c r="B56" s="418"/>
      <c r="C56" s="428"/>
      <c r="D56" s="407" t="s">
        <v>304</v>
      </c>
      <c r="E56" s="407" t="s">
        <v>305</v>
      </c>
      <c r="F56" s="407" t="s">
        <v>306</v>
      </c>
      <c r="G56" s="390" t="s">
        <v>27</v>
      </c>
      <c r="H56" s="426">
        <v>46</v>
      </c>
      <c r="I56" s="405">
        <v>0</v>
      </c>
      <c r="J56" s="406">
        <f t="shared" si="5"/>
        <v>0</v>
      </c>
      <c r="K56" s="386"/>
      <c r="L56" s="386"/>
    </row>
    <row r="57" spans="1:12" ht="28">
      <c r="A57" s="424" t="s">
        <v>19</v>
      </c>
      <c r="B57" s="418"/>
      <c r="C57" s="418"/>
      <c r="D57" s="407" t="s">
        <v>307</v>
      </c>
      <c r="E57" s="407" t="s">
        <v>308</v>
      </c>
      <c r="F57" s="407" t="s">
        <v>309</v>
      </c>
      <c r="G57" s="209" t="s">
        <v>52</v>
      </c>
      <c r="H57" s="426">
        <v>44</v>
      </c>
      <c r="I57" s="405">
        <v>0</v>
      </c>
      <c r="J57" s="406">
        <f t="shared" si="5"/>
        <v>0</v>
      </c>
      <c r="K57" s="386"/>
      <c r="L57" s="386"/>
    </row>
    <row r="58" spans="1:12" ht="28">
      <c r="A58" s="424" t="s">
        <v>23</v>
      </c>
      <c r="B58" s="418"/>
      <c r="C58" s="428"/>
      <c r="D58" s="407" t="s">
        <v>310</v>
      </c>
      <c r="E58" s="407" t="s">
        <v>311</v>
      </c>
      <c r="F58" s="407" t="s">
        <v>312</v>
      </c>
      <c r="G58" s="209" t="s">
        <v>87</v>
      </c>
      <c r="H58" s="426">
        <v>45</v>
      </c>
      <c r="I58" s="405">
        <v>0</v>
      </c>
      <c r="J58" s="406">
        <f t="shared" si="5"/>
        <v>0</v>
      </c>
      <c r="K58" s="386"/>
      <c r="L58" s="386"/>
    </row>
    <row r="59" spans="1:12" ht="14">
      <c r="A59" s="424" t="s">
        <v>28</v>
      </c>
      <c r="B59" s="418"/>
      <c r="C59" s="428"/>
      <c r="D59" s="407" t="s">
        <v>1069</v>
      </c>
      <c r="E59" s="407" t="s">
        <v>1070</v>
      </c>
      <c r="F59" s="407" t="s">
        <v>1071</v>
      </c>
      <c r="G59" s="209" t="str">
        <f>+G58</f>
        <v>Školska knjiga d.d.</v>
      </c>
      <c r="H59" s="426">
        <v>2</v>
      </c>
      <c r="I59" s="405">
        <v>0</v>
      </c>
      <c r="J59" s="406">
        <f t="shared" si="5"/>
        <v>0</v>
      </c>
      <c r="K59" s="386"/>
      <c r="L59" s="386"/>
    </row>
    <row r="60" spans="1:12" ht="28">
      <c r="A60" s="424" t="s">
        <v>48</v>
      </c>
      <c r="B60" s="429"/>
      <c r="C60" s="413"/>
      <c r="D60" s="407" t="s">
        <v>313</v>
      </c>
      <c r="E60" s="407" t="s">
        <v>314</v>
      </c>
      <c r="F60" s="407" t="s">
        <v>315</v>
      </c>
      <c r="G60" s="390" t="s">
        <v>27</v>
      </c>
      <c r="H60" s="426">
        <v>48</v>
      </c>
      <c r="I60" s="405">
        <v>0</v>
      </c>
      <c r="J60" s="406">
        <f t="shared" si="5"/>
        <v>0</v>
      </c>
      <c r="K60" s="386"/>
      <c r="L60" s="386"/>
    </row>
    <row r="61" spans="1:12" ht="14">
      <c r="A61" s="424" t="s">
        <v>91</v>
      </c>
      <c r="B61" s="421"/>
      <c r="C61" s="430"/>
      <c r="D61" s="407" t="s">
        <v>316</v>
      </c>
      <c r="E61" s="407" t="s">
        <v>317</v>
      </c>
      <c r="F61" s="407" t="s">
        <v>318</v>
      </c>
      <c r="G61" s="390" t="s">
        <v>27</v>
      </c>
      <c r="H61" s="404">
        <v>40</v>
      </c>
      <c r="I61" s="405">
        <v>0</v>
      </c>
      <c r="J61" s="406">
        <f t="shared" si="5"/>
        <v>0</v>
      </c>
      <c r="K61" s="386"/>
      <c r="L61" s="386"/>
    </row>
    <row r="62" spans="1:12" ht="28">
      <c r="A62" s="424" t="s">
        <v>95</v>
      </c>
      <c r="B62" s="421"/>
      <c r="C62" s="431"/>
      <c r="D62" s="407" t="s">
        <v>319</v>
      </c>
      <c r="E62" s="407" t="s">
        <v>171</v>
      </c>
      <c r="F62" s="407" t="s">
        <v>172</v>
      </c>
      <c r="G62" s="209" t="s">
        <v>52</v>
      </c>
      <c r="H62" s="404">
        <v>47</v>
      </c>
      <c r="I62" s="405">
        <v>0</v>
      </c>
      <c r="J62" s="406">
        <f t="shared" si="5"/>
        <v>0</v>
      </c>
      <c r="K62" s="386"/>
      <c r="L62" s="386"/>
    </row>
    <row r="63" spans="1:12" ht="28">
      <c r="A63" s="424" t="s">
        <v>99</v>
      </c>
      <c r="B63" s="421"/>
      <c r="C63" s="431"/>
      <c r="D63" s="407" t="s">
        <v>320</v>
      </c>
      <c r="E63" s="407" t="s">
        <v>321</v>
      </c>
      <c r="F63" s="407" t="s">
        <v>322</v>
      </c>
      <c r="G63" s="392" t="s">
        <v>275</v>
      </c>
      <c r="H63" s="404">
        <v>7</v>
      </c>
      <c r="I63" s="405">
        <v>0</v>
      </c>
      <c r="J63" s="406">
        <f t="shared" si="5"/>
        <v>0</v>
      </c>
      <c r="K63" s="386"/>
      <c r="L63" s="386"/>
    </row>
    <row r="64" spans="1:12" ht="28">
      <c r="A64" s="424" t="s">
        <v>103</v>
      </c>
      <c r="B64" s="421"/>
      <c r="C64" s="431"/>
      <c r="D64" s="407" t="s">
        <v>323</v>
      </c>
      <c r="E64" s="407" t="s">
        <v>158</v>
      </c>
      <c r="F64" s="407" t="s">
        <v>324</v>
      </c>
      <c r="G64" s="209" t="s">
        <v>87</v>
      </c>
      <c r="H64" s="404">
        <v>4</v>
      </c>
      <c r="I64" s="405">
        <v>0</v>
      </c>
      <c r="J64" s="406">
        <f t="shared" si="5"/>
        <v>0</v>
      </c>
      <c r="K64" s="386"/>
      <c r="L64" s="386"/>
    </row>
    <row r="65" spans="1:12" ht="28">
      <c r="A65" s="424" t="s">
        <v>107</v>
      </c>
      <c r="B65" s="421"/>
      <c r="C65" s="431"/>
      <c r="D65" s="391" t="s">
        <v>1072</v>
      </c>
      <c r="E65" s="407" t="s">
        <v>300</v>
      </c>
      <c r="F65" s="407" t="s">
        <v>1073</v>
      </c>
      <c r="G65" s="390" t="s">
        <v>27</v>
      </c>
      <c r="H65" s="404">
        <v>13</v>
      </c>
      <c r="I65" s="405">
        <v>0</v>
      </c>
      <c r="J65" s="406">
        <f t="shared" si="5"/>
        <v>0</v>
      </c>
      <c r="K65" s="386"/>
      <c r="L65" s="386"/>
    </row>
    <row r="66" spans="1:12">
      <c r="A66" s="403" t="s">
        <v>325</v>
      </c>
      <c r="B66" s="403"/>
      <c r="C66" s="403"/>
      <c r="D66" s="403"/>
      <c r="E66" s="403"/>
      <c r="F66" s="403"/>
      <c r="G66" s="403"/>
      <c r="H66" s="403"/>
      <c r="I66" s="415"/>
      <c r="J66" s="410"/>
      <c r="K66" s="386"/>
      <c r="L66" s="386"/>
    </row>
    <row r="67" spans="1:12" ht="28">
      <c r="A67" s="232" t="s">
        <v>11</v>
      </c>
      <c r="B67" s="237"/>
      <c r="C67" s="237"/>
      <c r="D67" s="407" t="s">
        <v>326</v>
      </c>
      <c r="E67" s="407" t="s">
        <v>176</v>
      </c>
      <c r="F67" s="407" t="s">
        <v>327</v>
      </c>
      <c r="G67" s="432" t="s">
        <v>27</v>
      </c>
      <c r="H67" s="404">
        <v>49</v>
      </c>
      <c r="I67" s="405">
        <v>0</v>
      </c>
      <c r="J67" s="406">
        <f t="shared" ref="J67:J75" si="6">I67*H67</f>
        <v>0</v>
      </c>
      <c r="K67" s="386"/>
      <c r="L67" s="386"/>
    </row>
    <row r="68" spans="1:12" ht="28">
      <c r="A68" s="232" t="s">
        <v>15</v>
      </c>
      <c r="B68" s="237"/>
      <c r="C68" s="393"/>
      <c r="D68" s="407" t="s">
        <v>328</v>
      </c>
      <c r="E68" s="407" t="s">
        <v>329</v>
      </c>
      <c r="F68" s="407" t="s">
        <v>330</v>
      </c>
      <c r="G68" s="432" t="s">
        <v>27</v>
      </c>
      <c r="H68" s="404">
        <v>49</v>
      </c>
      <c r="I68" s="405">
        <v>0</v>
      </c>
      <c r="J68" s="406">
        <f t="shared" si="6"/>
        <v>0</v>
      </c>
      <c r="K68" s="386"/>
      <c r="L68" s="386"/>
    </row>
    <row r="69" spans="1:12" s="65" customFormat="1" ht="28">
      <c r="A69" s="232" t="s">
        <v>19</v>
      </c>
      <c r="B69" s="393"/>
      <c r="C69" s="394"/>
      <c r="D69" s="407" t="s">
        <v>331</v>
      </c>
      <c r="E69" s="407" t="s">
        <v>766</v>
      </c>
      <c r="F69" s="407" t="s">
        <v>332</v>
      </c>
      <c r="G69" s="209" t="str">
        <f>+G71</f>
        <v>Školska knjiga d.d.</v>
      </c>
      <c r="H69" s="404">
        <v>47</v>
      </c>
      <c r="I69" s="405">
        <v>0</v>
      </c>
      <c r="J69" s="406">
        <f t="shared" si="6"/>
        <v>0</v>
      </c>
      <c r="K69" s="386"/>
      <c r="L69" s="386"/>
    </row>
    <row r="70" spans="1:12" s="65" customFormat="1" ht="28">
      <c r="A70" s="232" t="s">
        <v>23</v>
      </c>
      <c r="B70" s="394"/>
      <c r="C70" s="394"/>
      <c r="D70" s="407" t="s">
        <v>334</v>
      </c>
      <c r="E70" s="407" t="s">
        <v>335</v>
      </c>
      <c r="F70" s="407" t="s">
        <v>336</v>
      </c>
      <c r="G70" s="432" t="s">
        <v>27</v>
      </c>
      <c r="H70" s="404">
        <v>50</v>
      </c>
      <c r="I70" s="405">
        <v>0</v>
      </c>
      <c r="J70" s="406">
        <f t="shared" si="6"/>
        <v>0</v>
      </c>
      <c r="K70" s="386"/>
      <c r="L70" s="386"/>
    </row>
    <row r="71" spans="1:12" ht="14">
      <c r="A71" s="232" t="s">
        <v>28</v>
      </c>
      <c r="B71" s="390"/>
      <c r="C71" s="173"/>
      <c r="D71" s="407" t="s">
        <v>337</v>
      </c>
      <c r="E71" s="407" t="s">
        <v>338</v>
      </c>
      <c r="F71" s="407" t="s">
        <v>339</v>
      </c>
      <c r="G71" s="209" t="s">
        <v>87</v>
      </c>
      <c r="H71" s="404">
        <v>40</v>
      </c>
      <c r="I71" s="405">
        <v>0</v>
      </c>
      <c r="J71" s="406">
        <f t="shared" si="6"/>
        <v>0</v>
      </c>
      <c r="K71" s="386"/>
      <c r="L71" s="386"/>
    </row>
    <row r="72" spans="1:12" ht="14">
      <c r="A72" s="232" t="s">
        <v>48</v>
      </c>
      <c r="B72" s="390"/>
      <c r="C72" s="394"/>
      <c r="D72" s="407" t="s">
        <v>340</v>
      </c>
      <c r="E72" s="407" t="s">
        <v>341</v>
      </c>
      <c r="F72" s="407" t="s">
        <v>199</v>
      </c>
      <c r="G72" s="416" t="s">
        <v>52</v>
      </c>
      <c r="H72" s="404">
        <v>50</v>
      </c>
      <c r="I72" s="405">
        <v>0</v>
      </c>
      <c r="J72" s="406">
        <f t="shared" si="6"/>
        <v>0</v>
      </c>
      <c r="K72" s="386"/>
      <c r="L72" s="386"/>
    </row>
    <row r="73" spans="1:12" ht="28">
      <c r="A73" s="232" t="s">
        <v>91</v>
      </c>
      <c r="B73" s="390"/>
      <c r="C73" s="394"/>
      <c r="D73" s="407" t="s">
        <v>342</v>
      </c>
      <c r="E73" s="407" t="s">
        <v>321</v>
      </c>
      <c r="F73" s="407" t="s">
        <v>343</v>
      </c>
      <c r="G73" s="416" t="s">
        <v>275</v>
      </c>
      <c r="H73" s="404">
        <v>18</v>
      </c>
      <c r="I73" s="405">
        <v>0</v>
      </c>
      <c r="J73" s="406">
        <f t="shared" si="6"/>
        <v>0</v>
      </c>
      <c r="K73" s="386"/>
      <c r="L73" s="386"/>
    </row>
    <row r="74" spans="1:12" ht="28">
      <c r="A74" s="232" t="s">
        <v>95</v>
      </c>
      <c r="B74" s="390"/>
      <c r="C74" s="394"/>
      <c r="D74" s="407" t="s">
        <v>206</v>
      </c>
      <c r="E74" s="407" t="s">
        <v>333</v>
      </c>
      <c r="F74" s="407" t="s">
        <v>1074</v>
      </c>
      <c r="G74" s="416" t="s">
        <v>27</v>
      </c>
      <c r="H74" s="404">
        <v>2</v>
      </c>
      <c r="I74" s="405">
        <v>0</v>
      </c>
      <c r="J74" s="406">
        <f t="shared" si="6"/>
        <v>0</v>
      </c>
      <c r="K74" s="386"/>
      <c r="L74" s="386"/>
    </row>
    <row r="75" spans="1:12" ht="28">
      <c r="A75" s="232" t="s">
        <v>99</v>
      </c>
      <c r="B75" s="390"/>
      <c r="C75" s="394"/>
      <c r="D75" s="407" t="s">
        <v>344</v>
      </c>
      <c r="E75" s="407" t="s">
        <v>85</v>
      </c>
      <c r="F75" s="407" t="s">
        <v>345</v>
      </c>
      <c r="G75" s="209" t="s">
        <v>87</v>
      </c>
      <c r="H75" s="404">
        <v>8</v>
      </c>
      <c r="I75" s="405">
        <v>0</v>
      </c>
      <c r="J75" s="406">
        <f t="shared" si="6"/>
        <v>0</v>
      </c>
      <c r="K75" s="386"/>
      <c r="L75" s="386"/>
    </row>
    <row r="76" spans="1:12" ht="27" customHeight="1">
      <c r="A76" s="433"/>
      <c r="B76" s="433"/>
      <c r="C76" s="433"/>
      <c r="D76" s="433"/>
      <c r="E76" s="433"/>
      <c r="F76" s="433"/>
      <c r="G76" s="433"/>
      <c r="H76" s="433"/>
      <c r="I76" s="395" t="s">
        <v>346</v>
      </c>
      <c r="J76" s="396">
        <f>SUM(J4:J75)</f>
        <v>0</v>
      </c>
      <c r="K76" s="386"/>
      <c r="L76" s="386"/>
    </row>
    <row r="77" spans="1:12">
      <c r="A77" s="434"/>
      <c r="B77" s="434"/>
      <c r="C77" s="434"/>
      <c r="D77" s="435"/>
      <c r="E77" s="435"/>
      <c r="F77" s="435"/>
      <c r="G77" s="435"/>
      <c r="H77" s="435"/>
      <c r="I77" s="435"/>
      <c r="J77" s="435"/>
      <c r="K77" s="386"/>
      <c r="L77" s="386"/>
    </row>
    <row r="78" spans="1:12">
      <c r="K78" s="386"/>
      <c r="L78" s="386"/>
    </row>
    <row r="79" spans="1:12" ht="30" customHeight="1">
      <c r="K79" s="398"/>
      <c r="L79" s="398"/>
    </row>
    <row r="80" spans="1:12" s="67" customFormat="1">
      <c r="A80" s="436"/>
      <c r="B80" s="437"/>
      <c r="C80" s="437"/>
      <c r="D80" s="438"/>
      <c r="E80" s="438"/>
      <c r="F80" s="438"/>
      <c r="G80" s="439"/>
      <c r="H80" s="436"/>
      <c r="I80" s="440"/>
      <c r="J80" s="441"/>
      <c r="K80" s="66"/>
      <c r="L80" s="66"/>
    </row>
  </sheetData>
  <pageMargins left="0.7" right="0.7" top="0.75" bottom="0.75" header="0.3" footer="0.3"/>
  <pageSetup paperSize="9" scale="54" fitToHeight="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EFB0-F9B8-40E6-A269-C6FD66C56F4D}">
  <sheetPr>
    <tabColor theme="5" tint="0.39997558519241921"/>
    <pageSetUpPr fitToPage="1"/>
  </sheetPr>
  <dimension ref="A1:WVR97"/>
  <sheetViews>
    <sheetView view="pageBreakPreview" zoomScaleNormal="80" zoomScaleSheetLayoutView="100" workbookViewId="0">
      <pane xSplit="4" ySplit="2" topLeftCell="E30" activePane="bottomRight" state="frozen"/>
      <selection activeCell="A53" sqref="A53"/>
      <selection pane="topRight" activeCell="A53" sqref="A53"/>
      <selection pane="bottomLeft" activeCell="A53" sqref="A53"/>
      <selection pane="bottomRight" activeCell="E32" sqref="E32:F32"/>
    </sheetView>
  </sheetViews>
  <sheetFormatPr baseColWidth="10" defaultColWidth="8.83203125" defaultRowHeight="15"/>
  <cols>
    <col min="1" max="1" width="4.5" style="436" customWidth="1"/>
    <col min="2" max="2" width="8.33203125" style="504" customWidth="1"/>
    <col min="3" max="3" width="14" style="504" customWidth="1"/>
    <col min="4" max="4" width="53.33203125" style="438" customWidth="1"/>
    <col min="5" max="5" width="52.5" style="438" customWidth="1"/>
    <col min="6" max="6" width="41.1640625" style="438" customWidth="1"/>
    <col min="7" max="7" width="21" style="397" customWidth="1"/>
    <col min="8" max="8" width="11.6640625" style="436" customWidth="1"/>
    <col min="9" max="9" width="12.5" style="436" customWidth="1"/>
    <col min="10" max="10" width="12.5" style="505" customWidth="1"/>
    <col min="11" max="11" width="33.33203125" style="460" customWidth="1"/>
    <col min="12" max="12" width="9.1640625" style="68"/>
    <col min="13" max="256" width="9.1640625" style="6"/>
    <col min="257" max="257" width="4.83203125" style="6" customWidth="1"/>
    <col min="258" max="258" width="5.1640625" style="6" customWidth="1"/>
    <col min="259" max="259" width="8" style="6" customWidth="1"/>
    <col min="260" max="260" width="54.33203125" style="6" bestFit="1" customWidth="1"/>
    <col min="261" max="261" width="31.5" style="6" customWidth="1"/>
    <col min="262" max="262" width="25" style="6" bestFit="1" customWidth="1"/>
    <col min="263" max="263" width="19.1640625" style="6" bestFit="1" customWidth="1"/>
    <col min="264" max="264" width="11" style="6" customWidth="1"/>
    <col min="265" max="265" width="11.6640625" style="6" customWidth="1"/>
    <col min="266" max="266" width="12" style="6" customWidth="1"/>
    <col min="267" max="512" width="9.1640625" style="6"/>
    <col min="513" max="513" width="4.83203125" style="6" customWidth="1"/>
    <col min="514" max="514" width="5.1640625" style="6" customWidth="1"/>
    <col min="515" max="515" width="8" style="6" customWidth="1"/>
    <col min="516" max="516" width="54.33203125" style="6" bestFit="1" customWidth="1"/>
    <col min="517" max="517" width="31.5" style="6" customWidth="1"/>
    <col min="518" max="518" width="25" style="6" bestFit="1" customWidth="1"/>
    <col min="519" max="519" width="19.1640625" style="6" bestFit="1" customWidth="1"/>
    <col min="520" max="520" width="11" style="6" customWidth="1"/>
    <col min="521" max="521" width="11.6640625" style="6" customWidth="1"/>
    <col min="522" max="522" width="12" style="6" customWidth="1"/>
    <col min="523" max="768" width="9.1640625" style="6"/>
    <col min="769" max="769" width="4.83203125" style="6" customWidth="1"/>
    <col min="770" max="770" width="5.1640625" style="6" customWidth="1"/>
    <col min="771" max="771" width="8" style="6" customWidth="1"/>
    <col min="772" max="772" width="54.33203125" style="6" bestFit="1" customWidth="1"/>
    <col min="773" max="773" width="31.5" style="6" customWidth="1"/>
    <col min="774" max="774" width="25" style="6" bestFit="1" customWidth="1"/>
    <col min="775" max="775" width="19.1640625" style="6" bestFit="1" customWidth="1"/>
    <col min="776" max="776" width="11" style="6" customWidth="1"/>
    <col min="777" max="777" width="11.6640625" style="6" customWidth="1"/>
    <col min="778" max="778" width="12" style="6" customWidth="1"/>
    <col min="779" max="1024" width="9.1640625" style="6"/>
    <col min="1025" max="1025" width="4.83203125" style="6" customWidth="1"/>
    <col min="1026" max="1026" width="5.1640625" style="6" customWidth="1"/>
    <col min="1027" max="1027" width="8" style="6" customWidth="1"/>
    <col min="1028" max="1028" width="54.33203125" style="6" bestFit="1" customWidth="1"/>
    <col min="1029" max="1029" width="31.5" style="6" customWidth="1"/>
    <col min="1030" max="1030" width="25" style="6" bestFit="1" customWidth="1"/>
    <col min="1031" max="1031" width="19.1640625" style="6" bestFit="1" customWidth="1"/>
    <col min="1032" max="1032" width="11" style="6" customWidth="1"/>
    <col min="1033" max="1033" width="11.6640625" style="6" customWidth="1"/>
    <col min="1034" max="1034" width="12" style="6" customWidth="1"/>
    <col min="1035" max="1280" width="9.1640625" style="6"/>
    <col min="1281" max="1281" width="4.83203125" style="6" customWidth="1"/>
    <col min="1282" max="1282" width="5.1640625" style="6" customWidth="1"/>
    <col min="1283" max="1283" width="8" style="6" customWidth="1"/>
    <col min="1284" max="1284" width="54.33203125" style="6" bestFit="1" customWidth="1"/>
    <col min="1285" max="1285" width="31.5" style="6" customWidth="1"/>
    <col min="1286" max="1286" width="25" style="6" bestFit="1" customWidth="1"/>
    <col min="1287" max="1287" width="19.1640625" style="6" bestFit="1" customWidth="1"/>
    <col min="1288" max="1288" width="11" style="6" customWidth="1"/>
    <col min="1289" max="1289" width="11.6640625" style="6" customWidth="1"/>
    <col min="1290" max="1290" width="12" style="6" customWidth="1"/>
    <col min="1291" max="1536" width="9.1640625" style="6"/>
    <col min="1537" max="1537" width="4.83203125" style="6" customWidth="1"/>
    <col min="1538" max="1538" width="5.1640625" style="6" customWidth="1"/>
    <col min="1539" max="1539" width="8" style="6" customWidth="1"/>
    <col min="1540" max="1540" width="54.33203125" style="6" bestFit="1" customWidth="1"/>
    <col min="1541" max="1541" width="31.5" style="6" customWidth="1"/>
    <col min="1542" max="1542" width="25" style="6" bestFit="1" customWidth="1"/>
    <col min="1543" max="1543" width="19.1640625" style="6" bestFit="1" customWidth="1"/>
    <col min="1544" max="1544" width="11" style="6" customWidth="1"/>
    <col min="1545" max="1545" width="11.6640625" style="6" customWidth="1"/>
    <col min="1546" max="1546" width="12" style="6" customWidth="1"/>
    <col min="1547" max="1792" width="9.1640625" style="6"/>
    <col min="1793" max="1793" width="4.83203125" style="6" customWidth="1"/>
    <col min="1794" max="1794" width="5.1640625" style="6" customWidth="1"/>
    <col min="1795" max="1795" width="8" style="6" customWidth="1"/>
    <col min="1796" max="1796" width="54.33203125" style="6" bestFit="1" customWidth="1"/>
    <col min="1797" max="1797" width="31.5" style="6" customWidth="1"/>
    <col min="1798" max="1798" width="25" style="6" bestFit="1" customWidth="1"/>
    <col min="1799" max="1799" width="19.1640625" style="6" bestFit="1" customWidth="1"/>
    <col min="1800" max="1800" width="11" style="6" customWidth="1"/>
    <col min="1801" max="1801" width="11.6640625" style="6" customWidth="1"/>
    <col min="1802" max="1802" width="12" style="6" customWidth="1"/>
    <col min="1803" max="2048" width="9.1640625" style="6"/>
    <col min="2049" max="2049" width="4.83203125" style="6" customWidth="1"/>
    <col min="2050" max="2050" width="5.1640625" style="6" customWidth="1"/>
    <col min="2051" max="2051" width="8" style="6" customWidth="1"/>
    <col min="2052" max="2052" width="54.33203125" style="6" bestFit="1" customWidth="1"/>
    <col min="2053" max="2053" width="31.5" style="6" customWidth="1"/>
    <col min="2054" max="2054" width="25" style="6" bestFit="1" customWidth="1"/>
    <col min="2055" max="2055" width="19.1640625" style="6" bestFit="1" customWidth="1"/>
    <col min="2056" max="2056" width="11" style="6" customWidth="1"/>
    <col min="2057" max="2057" width="11.6640625" style="6" customWidth="1"/>
    <col min="2058" max="2058" width="12" style="6" customWidth="1"/>
    <col min="2059" max="2304" width="9.1640625" style="6"/>
    <col min="2305" max="2305" width="4.83203125" style="6" customWidth="1"/>
    <col min="2306" max="2306" width="5.1640625" style="6" customWidth="1"/>
    <col min="2307" max="2307" width="8" style="6" customWidth="1"/>
    <col min="2308" max="2308" width="54.33203125" style="6" bestFit="1" customWidth="1"/>
    <col min="2309" max="2309" width="31.5" style="6" customWidth="1"/>
    <col min="2310" max="2310" width="25" style="6" bestFit="1" customWidth="1"/>
    <col min="2311" max="2311" width="19.1640625" style="6" bestFit="1" customWidth="1"/>
    <col min="2312" max="2312" width="11" style="6" customWidth="1"/>
    <col min="2313" max="2313" width="11.6640625" style="6" customWidth="1"/>
    <col min="2314" max="2314" width="12" style="6" customWidth="1"/>
    <col min="2315" max="2560" width="9.1640625" style="6"/>
    <col min="2561" max="2561" width="4.83203125" style="6" customWidth="1"/>
    <col min="2562" max="2562" width="5.1640625" style="6" customWidth="1"/>
    <col min="2563" max="2563" width="8" style="6" customWidth="1"/>
    <col min="2564" max="2564" width="54.33203125" style="6" bestFit="1" customWidth="1"/>
    <col min="2565" max="2565" width="31.5" style="6" customWidth="1"/>
    <col min="2566" max="2566" width="25" style="6" bestFit="1" customWidth="1"/>
    <col min="2567" max="2567" width="19.1640625" style="6" bestFit="1" customWidth="1"/>
    <col min="2568" max="2568" width="11" style="6" customWidth="1"/>
    <col min="2569" max="2569" width="11.6640625" style="6" customWidth="1"/>
    <col min="2570" max="2570" width="12" style="6" customWidth="1"/>
    <col min="2571" max="2816" width="9.1640625" style="6"/>
    <col min="2817" max="2817" width="4.83203125" style="6" customWidth="1"/>
    <col min="2818" max="2818" width="5.1640625" style="6" customWidth="1"/>
    <col min="2819" max="2819" width="8" style="6" customWidth="1"/>
    <col min="2820" max="2820" width="54.33203125" style="6" bestFit="1" customWidth="1"/>
    <col min="2821" max="2821" width="31.5" style="6" customWidth="1"/>
    <col min="2822" max="2822" width="25" style="6" bestFit="1" customWidth="1"/>
    <col min="2823" max="2823" width="19.1640625" style="6" bestFit="1" customWidth="1"/>
    <col min="2824" max="2824" width="11" style="6" customWidth="1"/>
    <col min="2825" max="2825" width="11.6640625" style="6" customWidth="1"/>
    <col min="2826" max="2826" width="12" style="6" customWidth="1"/>
    <col min="2827" max="3072" width="9.1640625" style="6"/>
    <col min="3073" max="3073" width="4.83203125" style="6" customWidth="1"/>
    <col min="3074" max="3074" width="5.1640625" style="6" customWidth="1"/>
    <col min="3075" max="3075" width="8" style="6" customWidth="1"/>
    <col min="3076" max="3076" width="54.33203125" style="6" bestFit="1" customWidth="1"/>
    <col min="3077" max="3077" width="31.5" style="6" customWidth="1"/>
    <col min="3078" max="3078" width="25" style="6" bestFit="1" customWidth="1"/>
    <col min="3079" max="3079" width="19.1640625" style="6" bestFit="1" customWidth="1"/>
    <col min="3080" max="3080" width="11" style="6" customWidth="1"/>
    <col min="3081" max="3081" width="11.6640625" style="6" customWidth="1"/>
    <col min="3082" max="3082" width="12" style="6" customWidth="1"/>
    <col min="3083" max="3328" width="9.1640625" style="6"/>
    <col min="3329" max="3329" width="4.83203125" style="6" customWidth="1"/>
    <col min="3330" max="3330" width="5.1640625" style="6" customWidth="1"/>
    <col min="3331" max="3331" width="8" style="6" customWidth="1"/>
    <col min="3332" max="3332" width="54.33203125" style="6" bestFit="1" customWidth="1"/>
    <col min="3333" max="3333" width="31.5" style="6" customWidth="1"/>
    <col min="3334" max="3334" width="25" style="6" bestFit="1" customWidth="1"/>
    <col min="3335" max="3335" width="19.1640625" style="6" bestFit="1" customWidth="1"/>
    <col min="3336" max="3336" width="11" style="6" customWidth="1"/>
    <col min="3337" max="3337" width="11.6640625" style="6" customWidth="1"/>
    <col min="3338" max="3338" width="12" style="6" customWidth="1"/>
    <col min="3339" max="3584" width="9.1640625" style="6"/>
    <col min="3585" max="3585" width="4.83203125" style="6" customWidth="1"/>
    <col min="3586" max="3586" width="5.1640625" style="6" customWidth="1"/>
    <col min="3587" max="3587" width="8" style="6" customWidth="1"/>
    <col min="3588" max="3588" width="54.33203125" style="6" bestFit="1" customWidth="1"/>
    <col min="3589" max="3589" width="31.5" style="6" customWidth="1"/>
    <col min="3590" max="3590" width="25" style="6" bestFit="1" customWidth="1"/>
    <col min="3591" max="3591" width="19.1640625" style="6" bestFit="1" customWidth="1"/>
    <col min="3592" max="3592" width="11" style="6" customWidth="1"/>
    <col min="3593" max="3593" width="11.6640625" style="6" customWidth="1"/>
    <col min="3594" max="3594" width="12" style="6" customWidth="1"/>
    <col min="3595" max="3840" width="9.1640625" style="6"/>
    <col min="3841" max="3841" width="4.83203125" style="6" customWidth="1"/>
    <col min="3842" max="3842" width="5.1640625" style="6" customWidth="1"/>
    <col min="3843" max="3843" width="8" style="6" customWidth="1"/>
    <col min="3844" max="3844" width="54.33203125" style="6" bestFit="1" customWidth="1"/>
    <col min="3845" max="3845" width="31.5" style="6" customWidth="1"/>
    <col min="3846" max="3846" width="25" style="6" bestFit="1" customWidth="1"/>
    <col min="3847" max="3847" width="19.1640625" style="6" bestFit="1" customWidth="1"/>
    <col min="3848" max="3848" width="11" style="6" customWidth="1"/>
    <col min="3849" max="3849" width="11.6640625" style="6" customWidth="1"/>
    <col min="3850" max="3850" width="12" style="6" customWidth="1"/>
    <col min="3851" max="4096" width="9.1640625" style="6"/>
    <col min="4097" max="4097" width="4.83203125" style="6" customWidth="1"/>
    <col min="4098" max="4098" width="5.1640625" style="6" customWidth="1"/>
    <col min="4099" max="4099" width="8" style="6" customWidth="1"/>
    <col min="4100" max="4100" width="54.33203125" style="6" bestFit="1" customWidth="1"/>
    <col min="4101" max="4101" width="31.5" style="6" customWidth="1"/>
    <col min="4102" max="4102" width="25" style="6" bestFit="1" customWidth="1"/>
    <col min="4103" max="4103" width="19.1640625" style="6" bestFit="1" customWidth="1"/>
    <col min="4104" max="4104" width="11" style="6" customWidth="1"/>
    <col min="4105" max="4105" width="11.6640625" style="6" customWidth="1"/>
    <col min="4106" max="4106" width="12" style="6" customWidth="1"/>
    <col min="4107" max="4352" width="9.1640625" style="6"/>
    <col min="4353" max="4353" width="4.83203125" style="6" customWidth="1"/>
    <col min="4354" max="4354" width="5.1640625" style="6" customWidth="1"/>
    <col min="4355" max="4355" width="8" style="6" customWidth="1"/>
    <col min="4356" max="4356" width="54.33203125" style="6" bestFit="1" customWidth="1"/>
    <col min="4357" max="4357" width="31.5" style="6" customWidth="1"/>
    <col min="4358" max="4358" width="25" style="6" bestFit="1" customWidth="1"/>
    <col min="4359" max="4359" width="19.1640625" style="6" bestFit="1" customWidth="1"/>
    <col min="4360" max="4360" width="11" style="6" customWidth="1"/>
    <col min="4361" max="4361" width="11.6640625" style="6" customWidth="1"/>
    <col min="4362" max="4362" width="12" style="6" customWidth="1"/>
    <col min="4363" max="4608" width="9.1640625" style="6"/>
    <col min="4609" max="4609" width="4.83203125" style="6" customWidth="1"/>
    <col min="4610" max="4610" width="5.1640625" style="6" customWidth="1"/>
    <col min="4611" max="4611" width="8" style="6" customWidth="1"/>
    <col min="4612" max="4612" width="54.33203125" style="6" bestFit="1" customWidth="1"/>
    <col min="4613" max="4613" width="31.5" style="6" customWidth="1"/>
    <col min="4614" max="4614" width="25" style="6" bestFit="1" customWidth="1"/>
    <col min="4615" max="4615" width="19.1640625" style="6" bestFit="1" customWidth="1"/>
    <col min="4616" max="4616" width="11" style="6" customWidth="1"/>
    <col min="4617" max="4617" width="11.6640625" style="6" customWidth="1"/>
    <col min="4618" max="4618" width="12" style="6" customWidth="1"/>
    <col min="4619" max="4864" width="9.1640625" style="6"/>
    <col min="4865" max="4865" width="4.83203125" style="6" customWidth="1"/>
    <col min="4866" max="4866" width="5.1640625" style="6" customWidth="1"/>
    <col min="4867" max="4867" width="8" style="6" customWidth="1"/>
    <col min="4868" max="4868" width="54.33203125" style="6" bestFit="1" customWidth="1"/>
    <col min="4869" max="4869" width="31.5" style="6" customWidth="1"/>
    <col min="4870" max="4870" width="25" style="6" bestFit="1" customWidth="1"/>
    <col min="4871" max="4871" width="19.1640625" style="6" bestFit="1" customWidth="1"/>
    <col min="4872" max="4872" width="11" style="6" customWidth="1"/>
    <col min="4873" max="4873" width="11.6640625" style="6" customWidth="1"/>
    <col min="4874" max="4874" width="12" style="6" customWidth="1"/>
    <col min="4875" max="5120" width="9.1640625" style="6"/>
    <col min="5121" max="5121" width="4.83203125" style="6" customWidth="1"/>
    <col min="5122" max="5122" width="5.1640625" style="6" customWidth="1"/>
    <col min="5123" max="5123" width="8" style="6" customWidth="1"/>
    <col min="5124" max="5124" width="54.33203125" style="6" bestFit="1" customWidth="1"/>
    <col min="5125" max="5125" width="31.5" style="6" customWidth="1"/>
    <col min="5126" max="5126" width="25" style="6" bestFit="1" customWidth="1"/>
    <col min="5127" max="5127" width="19.1640625" style="6" bestFit="1" customWidth="1"/>
    <col min="5128" max="5128" width="11" style="6" customWidth="1"/>
    <col min="5129" max="5129" width="11.6640625" style="6" customWidth="1"/>
    <col min="5130" max="5130" width="12" style="6" customWidth="1"/>
    <col min="5131" max="5376" width="9.1640625" style="6"/>
    <col min="5377" max="5377" width="4.83203125" style="6" customWidth="1"/>
    <col min="5378" max="5378" width="5.1640625" style="6" customWidth="1"/>
    <col min="5379" max="5379" width="8" style="6" customWidth="1"/>
    <col min="5380" max="5380" width="54.33203125" style="6" bestFit="1" customWidth="1"/>
    <col min="5381" max="5381" width="31.5" style="6" customWidth="1"/>
    <col min="5382" max="5382" width="25" style="6" bestFit="1" customWidth="1"/>
    <col min="5383" max="5383" width="19.1640625" style="6" bestFit="1" customWidth="1"/>
    <col min="5384" max="5384" width="11" style="6" customWidth="1"/>
    <col min="5385" max="5385" width="11.6640625" style="6" customWidth="1"/>
    <col min="5386" max="5386" width="12" style="6" customWidth="1"/>
    <col min="5387" max="5632" width="9.1640625" style="6"/>
    <col min="5633" max="5633" width="4.83203125" style="6" customWidth="1"/>
    <col min="5634" max="5634" width="5.1640625" style="6" customWidth="1"/>
    <col min="5635" max="5635" width="8" style="6" customWidth="1"/>
    <col min="5636" max="5636" width="54.33203125" style="6" bestFit="1" customWidth="1"/>
    <col min="5637" max="5637" width="31.5" style="6" customWidth="1"/>
    <col min="5638" max="5638" width="25" style="6" bestFit="1" customWidth="1"/>
    <col min="5639" max="5639" width="19.1640625" style="6" bestFit="1" customWidth="1"/>
    <col min="5640" max="5640" width="11" style="6" customWidth="1"/>
    <col min="5641" max="5641" width="11.6640625" style="6" customWidth="1"/>
    <col min="5642" max="5642" width="12" style="6" customWidth="1"/>
    <col min="5643" max="5888" width="9.1640625" style="6"/>
    <col min="5889" max="5889" width="4.83203125" style="6" customWidth="1"/>
    <col min="5890" max="5890" width="5.1640625" style="6" customWidth="1"/>
    <col min="5891" max="5891" width="8" style="6" customWidth="1"/>
    <col min="5892" max="5892" width="54.33203125" style="6" bestFit="1" customWidth="1"/>
    <col min="5893" max="5893" width="31.5" style="6" customWidth="1"/>
    <col min="5894" max="5894" width="25" style="6" bestFit="1" customWidth="1"/>
    <col min="5895" max="5895" width="19.1640625" style="6" bestFit="1" customWidth="1"/>
    <col min="5896" max="5896" width="11" style="6" customWidth="1"/>
    <col min="5897" max="5897" width="11.6640625" style="6" customWidth="1"/>
    <col min="5898" max="5898" width="12" style="6" customWidth="1"/>
    <col min="5899" max="6144" width="9.1640625" style="6"/>
    <col min="6145" max="6145" width="4.83203125" style="6" customWidth="1"/>
    <col min="6146" max="6146" width="5.1640625" style="6" customWidth="1"/>
    <col min="6147" max="6147" width="8" style="6" customWidth="1"/>
    <col min="6148" max="6148" width="54.33203125" style="6" bestFit="1" customWidth="1"/>
    <col min="6149" max="6149" width="31.5" style="6" customWidth="1"/>
    <col min="6150" max="6150" width="25" style="6" bestFit="1" customWidth="1"/>
    <col min="6151" max="6151" width="19.1640625" style="6" bestFit="1" customWidth="1"/>
    <col min="6152" max="6152" width="11" style="6" customWidth="1"/>
    <col min="6153" max="6153" width="11.6640625" style="6" customWidth="1"/>
    <col min="6154" max="6154" width="12" style="6" customWidth="1"/>
    <col min="6155" max="6400" width="9.1640625" style="6"/>
    <col min="6401" max="6401" width="4.83203125" style="6" customWidth="1"/>
    <col min="6402" max="6402" width="5.1640625" style="6" customWidth="1"/>
    <col min="6403" max="6403" width="8" style="6" customWidth="1"/>
    <col min="6404" max="6404" width="54.33203125" style="6" bestFit="1" customWidth="1"/>
    <col min="6405" max="6405" width="31.5" style="6" customWidth="1"/>
    <col min="6406" max="6406" width="25" style="6" bestFit="1" customWidth="1"/>
    <col min="6407" max="6407" width="19.1640625" style="6" bestFit="1" customWidth="1"/>
    <col min="6408" max="6408" width="11" style="6" customWidth="1"/>
    <col min="6409" max="6409" width="11.6640625" style="6" customWidth="1"/>
    <col min="6410" max="6410" width="12" style="6" customWidth="1"/>
    <col min="6411" max="6656" width="9.1640625" style="6"/>
    <col min="6657" max="6657" width="4.83203125" style="6" customWidth="1"/>
    <col min="6658" max="6658" width="5.1640625" style="6" customWidth="1"/>
    <col min="6659" max="6659" width="8" style="6" customWidth="1"/>
    <col min="6660" max="6660" width="54.33203125" style="6" bestFit="1" customWidth="1"/>
    <col min="6661" max="6661" width="31.5" style="6" customWidth="1"/>
    <col min="6662" max="6662" width="25" style="6" bestFit="1" customWidth="1"/>
    <col min="6663" max="6663" width="19.1640625" style="6" bestFit="1" customWidth="1"/>
    <col min="6664" max="6664" width="11" style="6" customWidth="1"/>
    <col min="6665" max="6665" width="11.6640625" style="6" customWidth="1"/>
    <col min="6666" max="6666" width="12" style="6" customWidth="1"/>
    <col min="6667" max="6912" width="9.1640625" style="6"/>
    <col min="6913" max="6913" width="4.83203125" style="6" customWidth="1"/>
    <col min="6914" max="6914" width="5.1640625" style="6" customWidth="1"/>
    <col min="6915" max="6915" width="8" style="6" customWidth="1"/>
    <col min="6916" max="6916" width="54.33203125" style="6" bestFit="1" customWidth="1"/>
    <col min="6917" max="6917" width="31.5" style="6" customWidth="1"/>
    <col min="6918" max="6918" width="25" style="6" bestFit="1" customWidth="1"/>
    <col min="6919" max="6919" width="19.1640625" style="6" bestFit="1" customWidth="1"/>
    <col min="6920" max="6920" width="11" style="6" customWidth="1"/>
    <col min="6921" max="6921" width="11.6640625" style="6" customWidth="1"/>
    <col min="6922" max="6922" width="12" style="6" customWidth="1"/>
    <col min="6923" max="7168" width="9.1640625" style="6"/>
    <col min="7169" max="7169" width="4.83203125" style="6" customWidth="1"/>
    <col min="7170" max="7170" width="5.1640625" style="6" customWidth="1"/>
    <col min="7171" max="7171" width="8" style="6" customWidth="1"/>
    <col min="7172" max="7172" width="54.33203125" style="6" bestFit="1" customWidth="1"/>
    <col min="7173" max="7173" width="31.5" style="6" customWidth="1"/>
    <col min="7174" max="7174" width="25" style="6" bestFit="1" customWidth="1"/>
    <col min="7175" max="7175" width="19.1640625" style="6" bestFit="1" customWidth="1"/>
    <col min="7176" max="7176" width="11" style="6" customWidth="1"/>
    <col min="7177" max="7177" width="11.6640625" style="6" customWidth="1"/>
    <col min="7178" max="7178" width="12" style="6" customWidth="1"/>
    <col min="7179" max="7424" width="9.1640625" style="6"/>
    <col min="7425" max="7425" width="4.83203125" style="6" customWidth="1"/>
    <col min="7426" max="7426" width="5.1640625" style="6" customWidth="1"/>
    <col min="7427" max="7427" width="8" style="6" customWidth="1"/>
    <col min="7428" max="7428" width="54.33203125" style="6" bestFit="1" customWidth="1"/>
    <col min="7429" max="7429" width="31.5" style="6" customWidth="1"/>
    <col min="7430" max="7430" width="25" style="6" bestFit="1" customWidth="1"/>
    <col min="7431" max="7431" width="19.1640625" style="6" bestFit="1" customWidth="1"/>
    <col min="7432" max="7432" width="11" style="6" customWidth="1"/>
    <col min="7433" max="7433" width="11.6640625" style="6" customWidth="1"/>
    <col min="7434" max="7434" width="12" style="6" customWidth="1"/>
    <col min="7435" max="7680" width="9.1640625" style="6"/>
    <col min="7681" max="7681" width="4.83203125" style="6" customWidth="1"/>
    <col min="7682" max="7682" width="5.1640625" style="6" customWidth="1"/>
    <col min="7683" max="7683" width="8" style="6" customWidth="1"/>
    <col min="7684" max="7684" width="54.33203125" style="6" bestFit="1" customWidth="1"/>
    <col min="7685" max="7685" width="31.5" style="6" customWidth="1"/>
    <col min="7686" max="7686" width="25" style="6" bestFit="1" customWidth="1"/>
    <col min="7687" max="7687" width="19.1640625" style="6" bestFit="1" customWidth="1"/>
    <col min="7688" max="7688" width="11" style="6" customWidth="1"/>
    <col min="7689" max="7689" width="11.6640625" style="6" customWidth="1"/>
    <col min="7690" max="7690" width="12" style="6" customWidth="1"/>
    <col min="7691" max="7936" width="9.1640625" style="6"/>
    <col min="7937" max="7937" width="4.83203125" style="6" customWidth="1"/>
    <col min="7938" max="7938" width="5.1640625" style="6" customWidth="1"/>
    <col min="7939" max="7939" width="8" style="6" customWidth="1"/>
    <col min="7940" max="7940" width="54.33203125" style="6" bestFit="1" customWidth="1"/>
    <col min="7941" max="7941" width="31.5" style="6" customWidth="1"/>
    <col min="7942" max="7942" width="25" style="6" bestFit="1" customWidth="1"/>
    <col min="7943" max="7943" width="19.1640625" style="6" bestFit="1" customWidth="1"/>
    <col min="7944" max="7944" width="11" style="6" customWidth="1"/>
    <col min="7945" max="7945" width="11.6640625" style="6" customWidth="1"/>
    <col min="7946" max="7946" width="12" style="6" customWidth="1"/>
    <col min="7947" max="8192" width="9.1640625" style="6"/>
    <col min="8193" max="8193" width="4.83203125" style="6" customWidth="1"/>
    <col min="8194" max="8194" width="5.1640625" style="6" customWidth="1"/>
    <col min="8195" max="8195" width="8" style="6" customWidth="1"/>
    <col min="8196" max="8196" width="54.33203125" style="6" bestFit="1" customWidth="1"/>
    <col min="8197" max="8197" width="31.5" style="6" customWidth="1"/>
    <col min="8198" max="8198" width="25" style="6" bestFit="1" customWidth="1"/>
    <col min="8199" max="8199" width="19.1640625" style="6" bestFit="1" customWidth="1"/>
    <col min="8200" max="8200" width="11" style="6" customWidth="1"/>
    <col min="8201" max="8201" width="11.6640625" style="6" customWidth="1"/>
    <col min="8202" max="8202" width="12" style="6" customWidth="1"/>
    <col min="8203" max="8448" width="9.1640625" style="6"/>
    <col min="8449" max="8449" width="4.83203125" style="6" customWidth="1"/>
    <col min="8450" max="8450" width="5.1640625" style="6" customWidth="1"/>
    <col min="8451" max="8451" width="8" style="6" customWidth="1"/>
    <col min="8452" max="8452" width="54.33203125" style="6" bestFit="1" customWidth="1"/>
    <col min="8453" max="8453" width="31.5" style="6" customWidth="1"/>
    <col min="8454" max="8454" width="25" style="6" bestFit="1" customWidth="1"/>
    <col min="8455" max="8455" width="19.1640625" style="6" bestFit="1" customWidth="1"/>
    <col min="8456" max="8456" width="11" style="6" customWidth="1"/>
    <col min="8457" max="8457" width="11.6640625" style="6" customWidth="1"/>
    <col min="8458" max="8458" width="12" style="6" customWidth="1"/>
    <col min="8459" max="8704" width="9.1640625" style="6"/>
    <col min="8705" max="8705" width="4.83203125" style="6" customWidth="1"/>
    <col min="8706" max="8706" width="5.1640625" style="6" customWidth="1"/>
    <col min="8707" max="8707" width="8" style="6" customWidth="1"/>
    <col min="8708" max="8708" width="54.33203125" style="6" bestFit="1" customWidth="1"/>
    <col min="8709" max="8709" width="31.5" style="6" customWidth="1"/>
    <col min="8710" max="8710" width="25" style="6" bestFit="1" customWidth="1"/>
    <col min="8711" max="8711" width="19.1640625" style="6" bestFit="1" customWidth="1"/>
    <col min="8712" max="8712" width="11" style="6" customWidth="1"/>
    <col min="8713" max="8713" width="11.6640625" style="6" customWidth="1"/>
    <col min="8714" max="8714" width="12" style="6" customWidth="1"/>
    <col min="8715" max="8960" width="9.1640625" style="6"/>
    <col min="8961" max="8961" width="4.83203125" style="6" customWidth="1"/>
    <col min="8962" max="8962" width="5.1640625" style="6" customWidth="1"/>
    <col min="8963" max="8963" width="8" style="6" customWidth="1"/>
    <col min="8964" max="8964" width="54.33203125" style="6" bestFit="1" customWidth="1"/>
    <col min="8965" max="8965" width="31.5" style="6" customWidth="1"/>
    <col min="8966" max="8966" width="25" style="6" bestFit="1" customWidth="1"/>
    <col min="8967" max="8967" width="19.1640625" style="6" bestFit="1" customWidth="1"/>
    <col min="8968" max="8968" width="11" style="6" customWidth="1"/>
    <col min="8969" max="8969" width="11.6640625" style="6" customWidth="1"/>
    <col min="8970" max="8970" width="12" style="6" customWidth="1"/>
    <col min="8971" max="9216" width="9.1640625" style="6"/>
    <col min="9217" max="9217" width="4.83203125" style="6" customWidth="1"/>
    <col min="9218" max="9218" width="5.1640625" style="6" customWidth="1"/>
    <col min="9219" max="9219" width="8" style="6" customWidth="1"/>
    <col min="9220" max="9220" width="54.33203125" style="6" bestFit="1" customWidth="1"/>
    <col min="9221" max="9221" width="31.5" style="6" customWidth="1"/>
    <col min="9222" max="9222" width="25" style="6" bestFit="1" customWidth="1"/>
    <col min="9223" max="9223" width="19.1640625" style="6" bestFit="1" customWidth="1"/>
    <col min="9224" max="9224" width="11" style="6" customWidth="1"/>
    <col min="9225" max="9225" width="11.6640625" style="6" customWidth="1"/>
    <col min="9226" max="9226" width="12" style="6" customWidth="1"/>
    <col min="9227" max="9472" width="9.1640625" style="6"/>
    <col min="9473" max="9473" width="4.83203125" style="6" customWidth="1"/>
    <col min="9474" max="9474" width="5.1640625" style="6" customWidth="1"/>
    <col min="9475" max="9475" width="8" style="6" customWidth="1"/>
    <col min="9476" max="9476" width="54.33203125" style="6" bestFit="1" customWidth="1"/>
    <col min="9477" max="9477" width="31.5" style="6" customWidth="1"/>
    <col min="9478" max="9478" width="25" style="6" bestFit="1" customWidth="1"/>
    <col min="9479" max="9479" width="19.1640625" style="6" bestFit="1" customWidth="1"/>
    <col min="9480" max="9480" width="11" style="6" customWidth="1"/>
    <col min="9481" max="9481" width="11.6640625" style="6" customWidth="1"/>
    <col min="9482" max="9482" width="12" style="6" customWidth="1"/>
    <col min="9483" max="9728" width="9.1640625" style="6"/>
    <col min="9729" max="9729" width="4.83203125" style="6" customWidth="1"/>
    <col min="9730" max="9730" width="5.1640625" style="6" customWidth="1"/>
    <col min="9731" max="9731" width="8" style="6" customWidth="1"/>
    <col min="9732" max="9732" width="54.33203125" style="6" bestFit="1" customWidth="1"/>
    <col min="9733" max="9733" width="31.5" style="6" customWidth="1"/>
    <col min="9734" max="9734" width="25" style="6" bestFit="1" customWidth="1"/>
    <col min="9735" max="9735" width="19.1640625" style="6" bestFit="1" customWidth="1"/>
    <col min="9736" max="9736" width="11" style="6" customWidth="1"/>
    <col min="9737" max="9737" width="11.6640625" style="6" customWidth="1"/>
    <col min="9738" max="9738" width="12" style="6" customWidth="1"/>
    <col min="9739" max="9984" width="9.1640625" style="6"/>
    <col min="9985" max="9985" width="4.83203125" style="6" customWidth="1"/>
    <col min="9986" max="9986" width="5.1640625" style="6" customWidth="1"/>
    <col min="9987" max="9987" width="8" style="6" customWidth="1"/>
    <col min="9988" max="9988" width="54.33203125" style="6" bestFit="1" customWidth="1"/>
    <col min="9989" max="9989" width="31.5" style="6" customWidth="1"/>
    <col min="9990" max="9990" width="25" style="6" bestFit="1" customWidth="1"/>
    <col min="9991" max="9991" width="19.1640625" style="6" bestFit="1" customWidth="1"/>
    <col min="9992" max="9992" width="11" style="6" customWidth="1"/>
    <col min="9993" max="9993" width="11.6640625" style="6" customWidth="1"/>
    <col min="9994" max="9994" width="12" style="6" customWidth="1"/>
    <col min="9995" max="10240" width="9.1640625" style="6"/>
    <col min="10241" max="10241" width="4.83203125" style="6" customWidth="1"/>
    <col min="10242" max="10242" width="5.1640625" style="6" customWidth="1"/>
    <col min="10243" max="10243" width="8" style="6" customWidth="1"/>
    <col min="10244" max="10244" width="54.33203125" style="6" bestFit="1" customWidth="1"/>
    <col min="10245" max="10245" width="31.5" style="6" customWidth="1"/>
    <col min="10246" max="10246" width="25" style="6" bestFit="1" customWidth="1"/>
    <col min="10247" max="10247" width="19.1640625" style="6" bestFit="1" customWidth="1"/>
    <col min="10248" max="10248" width="11" style="6" customWidth="1"/>
    <col min="10249" max="10249" width="11.6640625" style="6" customWidth="1"/>
    <col min="10250" max="10250" width="12" style="6" customWidth="1"/>
    <col min="10251" max="10496" width="9.1640625" style="6"/>
    <col min="10497" max="10497" width="4.83203125" style="6" customWidth="1"/>
    <col min="10498" max="10498" width="5.1640625" style="6" customWidth="1"/>
    <col min="10499" max="10499" width="8" style="6" customWidth="1"/>
    <col min="10500" max="10500" width="54.33203125" style="6" bestFit="1" customWidth="1"/>
    <col min="10501" max="10501" width="31.5" style="6" customWidth="1"/>
    <col min="10502" max="10502" width="25" style="6" bestFit="1" customWidth="1"/>
    <col min="10503" max="10503" width="19.1640625" style="6" bestFit="1" customWidth="1"/>
    <col min="10504" max="10504" width="11" style="6" customWidth="1"/>
    <col min="10505" max="10505" width="11.6640625" style="6" customWidth="1"/>
    <col min="10506" max="10506" width="12" style="6" customWidth="1"/>
    <col min="10507" max="10752" width="9.1640625" style="6"/>
    <col min="10753" max="10753" width="4.83203125" style="6" customWidth="1"/>
    <col min="10754" max="10754" width="5.1640625" style="6" customWidth="1"/>
    <col min="10755" max="10755" width="8" style="6" customWidth="1"/>
    <col min="10756" max="10756" width="54.33203125" style="6" bestFit="1" customWidth="1"/>
    <col min="10757" max="10757" width="31.5" style="6" customWidth="1"/>
    <col min="10758" max="10758" width="25" style="6" bestFit="1" customWidth="1"/>
    <col min="10759" max="10759" width="19.1640625" style="6" bestFit="1" customWidth="1"/>
    <col min="10760" max="10760" width="11" style="6" customWidth="1"/>
    <col min="10761" max="10761" width="11.6640625" style="6" customWidth="1"/>
    <col min="10762" max="10762" width="12" style="6" customWidth="1"/>
    <col min="10763" max="11008" width="9.1640625" style="6"/>
    <col min="11009" max="11009" width="4.83203125" style="6" customWidth="1"/>
    <col min="11010" max="11010" width="5.1640625" style="6" customWidth="1"/>
    <col min="11011" max="11011" width="8" style="6" customWidth="1"/>
    <col min="11012" max="11012" width="54.33203125" style="6" bestFit="1" customWidth="1"/>
    <col min="11013" max="11013" width="31.5" style="6" customWidth="1"/>
    <col min="11014" max="11014" width="25" style="6" bestFit="1" customWidth="1"/>
    <col min="11015" max="11015" width="19.1640625" style="6" bestFit="1" customWidth="1"/>
    <col min="11016" max="11016" width="11" style="6" customWidth="1"/>
    <col min="11017" max="11017" width="11.6640625" style="6" customWidth="1"/>
    <col min="11018" max="11018" width="12" style="6" customWidth="1"/>
    <col min="11019" max="11264" width="9.1640625" style="6"/>
    <col min="11265" max="11265" width="4.83203125" style="6" customWidth="1"/>
    <col min="11266" max="11266" width="5.1640625" style="6" customWidth="1"/>
    <col min="11267" max="11267" width="8" style="6" customWidth="1"/>
    <col min="11268" max="11268" width="54.33203125" style="6" bestFit="1" customWidth="1"/>
    <col min="11269" max="11269" width="31.5" style="6" customWidth="1"/>
    <col min="11270" max="11270" width="25" style="6" bestFit="1" customWidth="1"/>
    <col min="11271" max="11271" width="19.1640625" style="6" bestFit="1" customWidth="1"/>
    <col min="11272" max="11272" width="11" style="6" customWidth="1"/>
    <col min="11273" max="11273" width="11.6640625" style="6" customWidth="1"/>
    <col min="11274" max="11274" width="12" style="6" customWidth="1"/>
    <col min="11275" max="11520" width="9.1640625" style="6"/>
    <col min="11521" max="11521" width="4.83203125" style="6" customWidth="1"/>
    <col min="11522" max="11522" width="5.1640625" style="6" customWidth="1"/>
    <col min="11523" max="11523" width="8" style="6" customWidth="1"/>
    <col min="11524" max="11524" width="54.33203125" style="6" bestFit="1" customWidth="1"/>
    <col min="11525" max="11525" width="31.5" style="6" customWidth="1"/>
    <col min="11526" max="11526" width="25" style="6" bestFit="1" customWidth="1"/>
    <col min="11527" max="11527" width="19.1640625" style="6" bestFit="1" customWidth="1"/>
    <col min="11528" max="11528" width="11" style="6" customWidth="1"/>
    <col min="11529" max="11529" width="11.6640625" style="6" customWidth="1"/>
    <col min="11530" max="11530" width="12" style="6" customWidth="1"/>
    <col min="11531" max="11776" width="9.1640625" style="6"/>
    <col min="11777" max="11777" width="4.83203125" style="6" customWidth="1"/>
    <col min="11778" max="11778" width="5.1640625" style="6" customWidth="1"/>
    <col min="11779" max="11779" width="8" style="6" customWidth="1"/>
    <col min="11780" max="11780" width="54.33203125" style="6" bestFit="1" customWidth="1"/>
    <col min="11781" max="11781" width="31.5" style="6" customWidth="1"/>
    <col min="11782" max="11782" width="25" style="6" bestFit="1" customWidth="1"/>
    <col min="11783" max="11783" width="19.1640625" style="6" bestFit="1" customWidth="1"/>
    <col min="11784" max="11784" width="11" style="6" customWidth="1"/>
    <col min="11785" max="11785" width="11.6640625" style="6" customWidth="1"/>
    <col min="11786" max="11786" width="12" style="6" customWidth="1"/>
    <col min="11787" max="12032" width="9.1640625" style="6"/>
    <col min="12033" max="12033" width="4.83203125" style="6" customWidth="1"/>
    <col min="12034" max="12034" width="5.1640625" style="6" customWidth="1"/>
    <col min="12035" max="12035" width="8" style="6" customWidth="1"/>
    <col min="12036" max="12036" width="54.33203125" style="6" bestFit="1" customWidth="1"/>
    <col min="12037" max="12037" width="31.5" style="6" customWidth="1"/>
    <col min="12038" max="12038" width="25" style="6" bestFit="1" customWidth="1"/>
    <col min="12039" max="12039" width="19.1640625" style="6" bestFit="1" customWidth="1"/>
    <col min="12040" max="12040" width="11" style="6" customWidth="1"/>
    <col min="12041" max="12041" width="11.6640625" style="6" customWidth="1"/>
    <col min="12042" max="12042" width="12" style="6" customWidth="1"/>
    <col min="12043" max="12288" width="9.1640625" style="6"/>
    <col min="12289" max="12289" width="4.83203125" style="6" customWidth="1"/>
    <col min="12290" max="12290" width="5.1640625" style="6" customWidth="1"/>
    <col min="12291" max="12291" width="8" style="6" customWidth="1"/>
    <col min="12292" max="12292" width="54.33203125" style="6" bestFit="1" customWidth="1"/>
    <col min="12293" max="12293" width="31.5" style="6" customWidth="1"/>
    <col min="12294" max="12294" width="25" style="6" bestFit="1" customWidth="1"/>
    <col min="12295" max="12295" width="19.1640625" style="6" bestFit="1" customWidth="1"/>
    <col min="12296" max="12296" width="11" style="6" customWidth="1"/>
    <col min="12297" max="12297" width="11.6640625" style="6" customWidth="1"/>
    <col min="12298" max="12298" width="12" style="6" customWidth="1"/>
    <col min="12299" max="12544" width="9.1640625" style="6"/>
    <col min="12545" max="12545" width="4.83203125" style="6" customWidth="1"/>
    <col min="12546" max="12546" width="5.1640625" style="6" customWidth="1"/>
    <col min="12547" max="12547" width="8" style="6" customWidth="1"/>
    <col min="12548" max="12548" width="54.33203125" style="6" bestFit="1" customWidth="1"/>
    <col min="12549" max="12549" width="31.5" style="6" customWidth="1"/>
    <col min="12550" max="12550" width="25" style="6" bestFit="1" customWidth="1"/>
    <col min="12551" max="12551" width="19.1640625" style="6" bestFit="1" customWidth="1"/>
    <col min="12552" max="12552" width="11" style="6" customWidth="1"/>
    <col min="12553" max="12553" width="11.6640625" style="6" customWidth="1"/>
    <col min="12554" max="12554" width="12" style="6" customWidth="1"/>
    <col min="12555" max="12800" width="9.1640625" style="6"/>
    <col min="12801" max="12801" width="4.83203125" style="6" customWidth="1"/>
    <col min="12802" max="12802" width="5.1640625" style="6" customWidth="1"/>
    <col min="12803" max="12803" width="8" style="6" customWidth="1"/>
    <col min="12804" max="12804" width="54.33203125" style="6" bestFit="1" customWidth="1"/>
    <col min="12805" max="12805" width="31.5" style="6" customWidth="1"/>
    <col min="12806" max="12806" width="25" style="6" bestFit="1" customWidth="1"/>
    <col min="12807" max="12807" width="19.1640625" style="6" bestFit="1" customWidth="1"/>
    <col min="12808" max="12808" width="11" style="6" customWidth="1"/>
    <col min="12809" max="12809" width="11.6640625" style="6" customWidth="1"/>
    <col min="12810" max="12810" width="12" style="6" customWidth="1"/>
    <col min="12811" max="13056" width="9.1640625" style="6"/>
    <col min="13057" max="13057" width="4.83203125" style="6" customWidth="1"/>
    <col min="13058" max="13058" width="5.1640625" style="6" customWidth="1"/>
    <col min="13059" max="13059" width="8" style="6" customWidth="1"/>
    <col min="13060" max="13060" width="54.33203125" style="6" bestFit="1" customWidth="1"/>
    <col min="13061" max="13061" width="31.5" style="6" customWidth="1"/>
    <col min="13062" max="13062" width="25" style="6" bestFit="1" customWidth="1"/>
    <col min="13063" max="13063" width="19.1640625" style="6" bestFit="1" customWidth="1"/>
    <col min="13064" max="13064" width="11" style="6" customWidth="1"/>
    <col min="13065" max="13065" width="11.6640625" style="6" customWidth="1"/>
    <col min="13066" max="13066" width="12" style="6" customWidth="1"/>
    <col min="13067" max="13312" width="9.1640625" style="6"/>
    <col min="13313" max="13313" width="4.83203125" style="6" customWidth="1"/>
    <col min="13314" max="13314" width="5.1640625" style="6" customWidth="1"/>
    <col min="13315" max="13315" width="8" style="6" customWidth="1"/>
    <col min="13316" max="13316" width="54.33203125" style="6" bestFit="1" customWidth="1"/>
    <col min="13317" max="13317" width="31.5" style="6" customWidth="1"/>
    <col min="13318" max="13318" width="25" style="6" bestFit="1" customWidth="1"/>
    <col min="13319" max="13319" width="19.1640625" style="6" bestFit="1" customWidth="1"/>
    <col min="13320" max="13320" width="11" style="6" customWidth="1"/>
    <col min="13321" max="13321" width="11.6640625" style="6" customWidth="1"/>
    <col min="13322" max="13322" width="12" style="6" customWidth="1"/>
    <col min="13323" max="13568" width="9.1640625" style="6"/>
    <col min="13569" max="13569" width="4.83203125" style="6" customWidth="1"/>
    <col min="13570" max="13570" width="5.1640625" style="6" customWidth="1"/>
    <col min="13571" max="13571" width="8" style="6" customWidth="1"/>
    <col min="13572" max="13572" width="54.33203125" style="6" bestFit="1" customWidth="1"/>
    <col min="13573" max="13573" width="31.5" style="6" customWidth="1"/>
    <col min="13574" max="13574" width="25" style="6" bestFit="1" customWidth="1"/>
    <col min="13575" max="13575" width="19.1640625" style="6" bestFit="1" customWidth="1"/>
    <col min="13576" max="13576" width="11" style="6" customWidth="1"/>
    <col min="13577" max="13577" width="11.6640625" style="6" customWidth="1"/>
    <col min="13578" max="13578" width="12" style="6" customWidth="1"/>
    <col min="13579" max="13824" width="9.1640625" style="6"/>
    <col min="13825" max="13825" width="4.83203125" style="6" customWidth="1"/>
    <col min="13826" max="13826" width="5.1640625" style="6" customWidth="1"/>
    <col min="13827" max="13827" width="8" style="6" customWidth="1"/>
    <col min="13828" max="13828" width="54.33203125" style="6" bestFit="1" customWidth="1"/>
    <col min="13829" max="13829" width="31.5" style="6" customWidth="1"/>
    <col min="13830" max="13830" width="25" style="6" bestFit="1" customWidth="1"/>
    <col min="13831" max="13831" width="19.1640625" style="6" bestFit="1" customWidth="1"/>
    <col min="13832" max="13832" width="11" style="6" customWidth="1"/>
    <col min="13833" max="13833" width="11.6640625" style="6" customWidth="1"/>
    <col min="13834" max="13834" width="12" style="6" customWidth="1"/>
    <col min="13835" max="14080" width="9.1640625" style="6"/>
    <col min="14081" max="14081" width="4.83203125" style="6" customWidth="1"/>
    <col min="14082" max="14082" width="5.1640625" style="6" customWidth="1"/>
    <col min="14083" max="14083" width="8" style="6" customWidth="1"/>
    <col min="14084" max="14084" width="54.33203125" style="6" bestFit="1" customWidth="1"/>
    <col min="14085" max="14085" width="31.5" style="6" customWidth="1"/>
    <col min="14086" max="14086" width="25" style="6" bestFit="1" customWidth="1"/>
    <col min="14087" max="14087" width="19.1640625" style="6" bestFit="1" customWidth="1"/>
    <col min="14088" max="14088" width="11" style="6" customWidth="1"/>
    <col min="14089" max="14089" width="11.6640625" style="6" customWidth="1"/>
    <col min="14090" max="14090" width="12" style="6" customWidth="1"/>
    <col min="14091" max="14336" width="9.1640625" style="6"/>
    <col min="14337" max="14337" width="4.83203125" style="6" customWidth="1"/>
    <col min="14338" max="14338" width="5.1640625" style="6" customWidth="1"/>
    <col min="14339" max="14339" width="8" style="6" customWidth="1"/>
    <col min="14340" max="14340" width="54.33203125" style="6" bestFit="1" customWidth="1"/>
    <col min="14341" max="14341" width="31.5" style="6" customWidth="1"/>
    <col min="14342" max="14342" width="25" style="6" bestFit="1" customWidth="1"/>
    <col min="14343" max="14343" width="19.1640625" style="6" bestFit="1" customWidth="1"/>
    <col min="14344" max="14344" width="11" style="6" customWidth="1"/>
    <col min="14345" max="14345" width="11.6640625" style="6" customWidth="1"/>
    <col min="14346" max="14346" width="12" style="6" customWidth="1"/>
    <col min="14347" max="14592" width="9.1640625" style="6"/>
    <col min="14593" max="14593" width="4.83203125" style="6" customWidth="1"/>
    <col min="14594" max="14594" width="5.1640625" style="6" customWidth="1"/>
    <col min="14595" max="14595" width="8" style="6" customWidth="1"/>
    <col min="14596" max="14596" width="54.33203125" style="6" bestFit="1" customWidth="1"/>
    <col min="14597" max="14597" width="31.5" style="6" customWidth="1"/>
    <col min="14598" max="14598" width="25" style="6" bestFit="1" customWidth="1"/>
    <col min="14599" max="14599" width="19.1640625" style="6" bestFit="1" customWidth="1"/>
    <col min="14600" max="14600" width="11" style="6" customWidth="1"/>
    <col min="14601" max="14601" width="11.6640625" style="6" customWidth="1"/>
    <col min="14602" max="14602" width="12" style="6" customWidth="1"/>
    <col min="14603" max="14848" width="9.1640625" style="6"/>
    <col min="14849" max="14849" width="4.83203125" style="6" customWidth="1"/>
    <col min="14850" max="14850" width="5.1640625" style="6" customWidth="1"/>
    <col min="14851" max="14851" width="8" style="6" customWidth="1"/>
    <col min="14852" max="14852" width="54.33203125" style="6" bestFit="1" customWidth="1"/>
    <col min="14853" max="14853" width="31.5" style="6" customWidth="1"/>
    <col min="14854" max="14854" width="25" style="6" bestFit="1" customWidth="1"/>
    <col min="14855" max="14855" width="19.1640625" style="6" bestFit="1" customWidth="1"/>
    <col min="14856" max="14856" width="11" style="6" customWidth="1"/>
    <col min="14857" max="14857" width="11.6640625" style="6" customWidth="1"/>
    <col min="14858" max="14858" width="12" style="6" customWidth="1"/>
    <col min="14859" max="15104" width="9.1640625" style="6"/>
    <col min="15105" max="15105" width="4.83203125" style="6" customWidth="1"/>
    <col min="15106" max="15106" width="5.1640625" style="6" customWidth="1"/>
    <col min="15107" max="15107" width="8" style="6" customWidth="1"/>
    <col min="15108" max="15108" width="54.33203125" style="6" bestFit="1" customWidth="1"/>
    <col min="15109" max="15109" width="31.5" style="6" customWidth="1"/>
    <col min="15110" max="15110" width="25" style="6" bestFit="1" customWidth="1"/>
    <col min="15111" max="15111" width="19.1640625" style="6" bestFit="1" customWidth="1"/>
    <col min="15112" max="15112" width="11" style="6" customWidth="1"/>
    <col min="15113" max="15113" width="11.6640625" style="6" customWidth="1"/>
    <col min="15114" max="15114" width="12" style="6" customWidth="1"/>
    <col min="15115" max="15360" width="9.1640625" style="6"/>
    <col min="15361" max="15361" width="4.83203125" style="6" customWidth="1"/>
    <col min="15362" max="15362" width="5.1640625" style="6" customWidth="1"/>
    <col min="15363" max="15363" width="8" style="6" customWidth="1"/>
    <col min="15364" max="15364" width="54.33203125" style="6" bestFit="1" customWidth="1"/>
    <col min="15365" max="15365" width="31.5" style="6" customWidth="1"/>
    <col min="15366" max="15366" width="25" style="6" bestFit="1" customWidth="1"/>
    <col min="15367" max="15367" width="19.1640625" style="6" bestFit="1" customWidth="1"/>
    <col min="15368" max="15368" width="11" style="6" customWidth="1"/>
    <col min="15369" max="15369" width="11.6640625" style="6" customWidth="1"/>
    <col min="15370" max="15370" width="12" style="6" customWidth="1"/>
    <col min="15371" max="15616" width="9.1640625" style="6"/>
    <col min="15617" max="15617" width="4.83203125" style="6" customWidth="1"/>
    <col min="15618" max="15618" width="5.1640625" style="6" customWidth="1"/>
    <col min="15619" max="15619" width="8" style="6" customWidth="1"/>
    <col min="15620" max="15620" width="54.33203125" style="6" bestFit="1" customWidth="1"/>
    <col min="15621" max="15621" width="31.5" style="6" customWidth="1"/>
    <col min="15622" max="15622" width="25" style="6" bestFit="1" customWidth="1"/>
    <col min="15623" max="15623" width="19.1640625" style="6" bestFit="1" customWidth="1"/>
    <col min="15624" max="15624" width="11" style="6" customWidth="1"/>
    <col min="15625" max="15625" width="11.6640625" style="6" customWidth="1"/>
    <col min="15626" max="15626" width="12" style="6" customWidth="1"/>
    <col min="15627" max="15872" width="9.1640625" style="6"/>
    <col min="15873" max="15873" width="4.83203125" style="6" customWidth="1"/>
    <col min="15874" max="15874" width="5.1640625" style="6" customWidth="1"/>
    <col min="15875" max="15875" width="8" style="6" customWidth="1"/>
    <col min="15876" max="15876" width="54.33203125" style="6" bestFit="1" customWidth="1"/>
    <col min="15877" max="15877" width="31.5" style="6" customWidth="1"/>
    <col min="15878" max="15878" width="25" style="6" bestFit="1" customWidth="1"/>
    <col min="15879" max="15879" width="19.1640625" style="6" bestFit="1" customWidth="1"/>
    <col min="15880" max="15880" width="11" style="6" customWidth="1"/>
    <col min="15881" max="15881" width="11.6640625" style="6" customWidth="1"/>
    <col min="15882" max="15882" width="12" style="6" customWidth="1"/>
    <col min="15883" max="16128" width="9.1640625" style="6"/>
    <col min="16129" max="16129" width="4.83203125" style="6" customWidth="1"/>
    <col min="16130" max="16130" width="5.1640625" style="6" customWidth="1"/>
    <col min="16131" max="16131" width="8" style="6" customWidth="1"/>
    <col min="16132" max="16132" width="54.33203125" style="6" bestFit="1" customWidth="1"/>
    <col min="16133" max="16133" width="31.5" style="6" customWidth="1"/>
    <col min="16134" max="16134" width="25" style="6" bestFit="1" customWidth="1"/>
    <col min="16135" max="16135" width="19.1640625" style="6" bestFit="1" customWidth="1"/>
    <col min="16136" max="16136" width="11" style="6" customWidth="1"/>
    <col min="16137" max="16137" width="11.6640625" style="6" customWidth="1"/>
    <col min="16138" max="16138" width="12" style="6" customWidth="1"/>
    <col min="16139" max="16384" width="9.1640625" style="6"/>
  </cols>
  <sheetData>
    <row r="1" spans="1:13" s="69" customFormat="1" ht="21.75" customHeight="1">
      <c r="A1" s="442" t="s">
        <v>347</v>
      </c>
      <c r="B1" s="443"/>
      <c r="C1" s="443"/>
      <c r="D1" s="444"/>
      <c r="E1" s="444"/>
      <c r="F1" s="444"/>
      <c r="G1" s="445"/>
      <c r="H1" s="446"/>
      <c r="I1" s="446"/>
      <c r="J1" s="447"/>
      <c r="K1" s="448"/>
      <c r="L1" s="70"/>
    </row>
    <row r="2" spans="1:13" s="71" customFormat="1" ht="42">
      <c r="A2" s="381" t="s">
        <v>0</v>
      </c>
      <c r="B2" s="449" t="s">
        <v>1</v>
      </c>
      <c r="C2" s="450" t="s">
        <v>2</v>
      </c>
      <c r="D2" s="381" t="s">
        <v>3</v>
      </c>
      <c r="E2" s="381" t="s">
        <v>4</v>
      </c>
      <c r="F2" s="381" t="s">
        <v>5</v>
      </c>
      <c r="G2" s="381" t="s">
        <v>6</v>
      </c>
      <c r="H2" s="383" t="s">
        <v>7</v>
      </c>
      <c r="I2" s="451" t="s">
        <v>8</v>
      </c>
      <c r="J2" s="451" t="s">
        <v>9</v>
      </c>
      <c r="K2" s="448"/>
      <c r="L2" s="72"/>
    </row>
    <row r="3" spans="1:13" s="73" customFormat="1" ht="14">
      <c r="A3" s="452"/>
      <c r="B3" s="453"/>
      <c r="C3" s="454" t="s">
        <v>348</v>
      </c>
      <c r="D3" s="455"/>
      <c r="E3" s="455"/>
      <c r="F3" s="455"/>
      <c r="G3" s="456"/>
      <c r="H3" s="457"/>
      <c r="I3" s="457"/>
      <c r="J3" s="458"/>
      <c r="K3" s="459"/>
      <c r="L3" s="74"/>
    </row>
    <row r="4" spans="1:13">
      <c r="A4" s="385" t="s">
        <v>10</v>
      </c>
      <c r="B4" s="385"/>
      <c r="C4" s="385"/>
      <c r="D4" s="385"/>
      <c r="E4" s="385"/>
      <c r="F4" s="385"/>
      <c r="G4" s="385"/>
      <c r="H4" s="385"/>
      <c r="I4" s="385"/>
      <c r="J4" s="385"/>
    </row>
    <row r="5" spans="1:13" s="18" customFormat="1" ht="29">
      <c r="A5" s="172" t="s">
        <v>11</v>
      </c>
      <c r="B5" s="461"/>
      <c r="C5" s="461"/>
      <c r="D5" s="173" t="s">
        <v>349</v>
      </c>
      <c r="E5" s="173" t="s">
        <v>231</v>
      </c>
      <c r="F5" s="173" t="s">
        <v>350</v>
      </c>
      <c r="G5" s="388" t="s">
        <v>52</v>
      </c>
      <c r="H5" s="209">
        <v>98</v>
      </c>
      <c r="I5" s="462">
        <v>0</v>
      </c>
      <c r="J5" s="463">
        <f>H5*I5</f>
        <v>0</v>
      </c>
      <c r="K5" s="464"/>
      <c r="L5" s="75"/>
      <c r="M5" s="75"/>
    </row>
    <row r="6" spans="1:13" ht="29">
      <c r="A6" s="172" t="s">
        <v>15</v>
      </c>
      <c r="B6" s="461"/>
      <c r="C6" s="461"/>
      <c r="D6" s="173" t="s">
        <v>353</v>
      </c>
      <c r="E6" s="173" t="s">
        <v>354</v>
      </c>
      <c r="F6" s="173" t="s">
        <v>352</v>
      </c>
      <c r="G6" s="388" t="s">
        <v>87</v>
      </c>
      <c r="H6" s="209">
        <v>2</v>
      </c>
      <c r="I6" s="462">
        <v>0</v>
      </c>
      <c r="J6" s="463">
        <f t="shared" ref="J6:J11" si="0">H6*I6</f>
        <v>0</v>
      </c>
    </row>
    <row r="7" spans="1:13">
      <c r="A7" s="172" t="s">
        <v>19</v>
      </c>
      <c r="B7" s="461"/>
      <c r="C7" s="461"/>
      <c r="D7" s="173" t="s">
        <v>1075</v>
      </c>
      <c r="E7" s="16" t="s">
        <v>21</v>
      </c>
      <c r="F7" s="173" t="s">
        <v>80</v>
      </c>
      <c r="G7" s="22" t="s">
        <v>27</v>
      </c>
      <c r="H7" s="209">
        <v>98</v>
      </c>
      <c r="I7" s="462">
        <v>0</v>
      </c>
      <c r="J7" s="463">
        <f t="shared" si="0"/>
        <v>0</v>
      </c>
    </row>
    <row r="8" spans="1:13">
      <c r="A8" s="172" t="s">
        <v>23</v>
      </c>
      <c r="B8" s="461"/>
      <c r="C8" s="461"/>
      <c r="D8" s="173" t="s">
        <v>1076</v>
      </c>
      <c r="E8" s="355" t="s">
        <v>1038</v>
      </c>
      <c r="F8" s="93" t="s">
        <v>80</v>
      </c>
      <c r="G8" s="364" t="s">
        <v>87</v>
      </c>
      <c r="H8" s="209">
        <v>98</v>
      </c>
      <c r="I8" s="462">
        <v>0</v>
      </c>
      <c r="J8" s="463">
        <f t="shared" si="0"/>
        <v>0</v>
      </c>
    </row>
    <row r="9" spans="1:13" ht="29">
      <c r="A9" s="172" t="s">
        <v>28</v>
      </c>
      <c r="B9" s="461">
        <v>125993</v>
      </c>
      <c r="C9" s="465">
        <v>3000207989</v>
      </c>
      <c r="D9" s="173" t="s">
        <v>1077</v>
      </c>
      <c r="E9" s="407" t="s">
        <v>225</v>
      </c>
      <c r="F9" s="407" t="s">
        <v>226</v>
      </c>
      <c r="G9" s="209" t="s">
        <v>87</v>
      </c>
      <c r="H9" s="209">
        <v>98</v>
      </c>
      <c r="I9" s="462">
        <v>0</v>
      </c>
      <c r="J9" s="463">
        <f t="shared" si="0"/>
        <v>0</v>
      </c>
    </row>
    <row r="10" spans="1:13" ht="29">
      <c r="A10" s="172" t="s">
        <v>48</v>
      </c>
      <c r="B10" s="465">
        <v>971</v>
      </c>
      <c r="C10" s="465">
        <v>126079</v>
      </c>
      <c r="D10" s="173" t="s">
        <v>227</v>
      </c>
      <c r="E10" s="173" t="s">
        <v>355</v>
      </c>
      <c r="F10" s="173" t="s">
        <v>80</v>
      </c>
      <c r="G10" s="388" t="s">
        <v>356</v>
      </c>
      <c r="H10" s="209">
        <v>75</v>
      </c>
      <c r="I10" s="462">
        <v>0</v>
      </c>
      <c r="J10" s="463">
        <f t="shared" si="0"/>
        <v>0</v>
      </c>
    </row>
    <row r="11" spans="1:13" ht="29">
      <c r="A11" s="172" t="s">
        <v>91</v>
      </c>
      <c r="B11" s="465" t="s">
        <v>357</v>
      </c>
      <c r="C11" s="465" t="s">
        <v>358</v>
      </c>
      <c r="D11" s="173" t="s">
        <v>359</v>
      </c>
      <c r="E11" s="173" t="s">
        <v>360</v>
      </c>
      <c r="F11" s="173" t="s">
        <v>80</v>
      </c>
      <c r="G11" s="388" t="s">
        <v>87</v>
      </c>
      <c r="H11" s="209">
        <v>60</v>
      </c>
      <c r="I11" s="462">
        <v>0</v>
      </c>
      <c r="J11" s="463">
        <f t="shared" si="0"/>
        <v>0</v>
      </c>
    </row>
    <row r="12" spans="1:13">
      <c r="A12" s="509" t="s">
        <v>33</v>
      </c>
      <c r="B12" s="509"/>
      <c r="C12" s="509"/>
      <c r="D12" s="509"/>
      <c r="E12" s="509"/>
      <c r="F12" s="509"/>
      <c r="G12" s="509"/>
      <c r="H12" s="385"/>
      <c r="I12" s="385"/>
      <c r="J12" s="385"/>
    </row>
    <row r="13" spans="1:13" ht="29">
      <c r="A13" s="172" t="s">
        <v>11</v>
      </c>
      <c r="B13" s="465"/>
      <c r="C13" s="465"/>
      <c r="D13" s="173" t="s">
        <v>1078</v>
      </c>
      <c r="E13" s="173" t="s">
        <v>361</v>
      </c>
      <c r="F13" s="173" t="s">
        <v>36</v>
      </c>
      <c r="G13" s="388" t="s">
        <v>87</v>
      </c>
      <c r="H13" s="404">
        <v>4</v>
      </c>
      <c r="I13" s="462">
        <v>0</v>
      </c>
      <c r="J13" s="463">
        <f t="shared" ref="J13" si="1">H13*I13</f>
        <v>0</v>
      </c>
    </row>
    <row r="14" spans="1:13" ht="29">
      <c r="A14" s="172" t="s">
        <v>15</v>
      </c>
      <c r="B14" s="465">
        <v>4799</v>
      </c>
      <c r="C14" s="465">
        <v>7059</v>
      </c>
      <c r="D14" s="173" t="s">
        <v>1079</v>
      </c>
      <c r="E14" s="173" t="s">
        <v>39</v>
      </c>
      <c r="F14" s="173" t="s">
        <v>40</v>
      </c>
      <c r="G14" s="388" t="s">
        <v>87</v>
      </c>
      <c r="H14" s="404">
        <v>95</v>
      </c>
      <c r="I14" s="462">
        <v>0</v>
      </c>
      <c r="J14" s="463">
        <f t="shared" ref="J14:J19" si="2">H14*I14</f>
        <v>0</v>
      </c>
    </row>
    <row r="15" spans="1:13" ht="29">
      <c r="A15" s="172" t="s">
        <v>19</v>
      </c>
      <c r="B15" s="465"/>
      <c r="C15" s="465"/>
      <c r="D15" s="173" t="s">
        <v>1080</v>
      </c>
      <c r="E15" s="173" t="s">
        <v>354</v>
      </c>
      <c r="F15" s="173" t="s">
        <v>352</v>
      </c>
      <c r="G15" s="388" t="s">
        <v>87</v>
      </c>
      <c r="H15" s="209">
        <v>95</v>
      </c>
      <c r="I15" s="462">
        <v>0</v>
      </c>
      <c r="J15" s="463">
        <f t="shared" si="2"/>
        <v>0</v>
      </c>
    </row>
    <row r="16" spans="1:13" s="468" customFormat="1">
      <c r="A16" s="172" t="s">
        <v>23</v>
      </c>
      <c r="B16" s="461"/>
      <c r="C16" s="465"/>
      <c r="D16" s="173" t="s">
        <v>233</v>
      </c>
      <c r="E16" s="173" t="s">
        <v>242</v>
      </c>
      <c r="F16" s="173" t="s">
        <v>80</v>
      </c>
      <c r="G16" s="388" t="s">
        <v>87</v>
      </c>
      <c r="H16" s="392">
        <v>4</v>
      </c>
      <c r="I16" s="462">
        <v>0</v>
      </c>
      <c r="J16" s="463">
        <f t="shared" si="2"/>
        <v>0</v>
      </c>
      <c r="K16" s="466"/>
      <c r="L16" s="467"/>
    </row>
    <row r="17" spans="1:12" ht="29">
      <c r="A17" s="172" t="s">
        <v>28</v>
      </c>
      <c r="B17" s="465">
        <v>13536</v>
      </c>
      <c r="C17" s="465">
        <v>126994</v>
      </c>
      <c r="D17" s="173" t="s">
        <v>1081</v>
      </c>
      <c r="E17" s="173" t="s">
        <v>363</v>
      </c>
      <c r="F17" s="173" t="s">
        <v>80</v>
      </c>
      <c r="G17" s="388" t="s">
        <v>87</v>
      </c>
      <c r="H17" s="404">
        <v>98</v>
      </c>
      <c r="I17" s="462">
        <v>0</v>
      </c>
      <c r="J17" s="463">
        <f t="shared" si="2"/>
        <v>0</v>
      </c>
    </row>
    <row r="18" spans="1:12" ht="29">
      <c r="A18" s="172" t="s">
        <v>48</v>
      </c>
      <c r="B18" s="487">
        <v>998</v>
      </c>
      <c r="C18" s="487">
        <v>126721</v>
      </c>
      <c r="D18" s="506" t="s">
        <v>239</v>
      </c>
      <c r="E18" s="490" t="s">
        <v>364</v>
      </c>
      <c r="F18" s="490" t="s">
        <v>80</v>
      </c>
      <c r="G18" s="388" t="s">
        <v>356</v>
      </c>
      <c r="H18" s="404">
        <v>83</v>
      </c>
      <c r="I18" s="462">
        <v>0</v>
      </c>
      <c r="J18" s="463">
        <f t="shared" si="2"/>
        <v>0</v>
      </c>
    </row>
    <row r="19" spans="1:12" ht="29">
      <c r="A19" s="172" t="s">
        <v>91</v>
      </c>
      <c r="B19" s="487" t="s">
        <v>365</v>
      </c>
      <c r="C19" s="487" t="s">
        <v>366</v>
      </c>
      <c r="D19" s="506" t="s">
        <v>367</v>
      </c>
      <c r="E19" s="92" t="s">
        <v>478</v>
      </c>
      <c r="F19" s="308" t="s">
        <v>151</v>
      </c>
      <c r="G19" s="94" t="s">
        <v>87</v>
      </c>
      <c r="H19" s="404">
        <v>66</v>
      </c>
      <c r="I19" s="462">
        <v>0</v>
      </c>
      <c r="J19" s="463">
        <f t="shared" si="2"/>
        <v>0</v>
      </c>
    </row>
    <row r="20" spans="1:12" s="468" customFormat="1">
      <c r="A20" s="414" t="s">
        <v>53</v>
      </c>
      <c r="B20" s="470"/>
      <c r="C20" s="470"/>
      <c r="D20" s="471"/>
      <c r="E20" s="471"/>
      <c r="F20" s="471"/>
      <c r="G20" s="472"/>
      <c r="H20" s="414"/>
      <c r="I20" s="414"/>
      <c r="J20" s="473"/>
      <c r="K20" s="466"/>
      <c r="L20" s="467"/>
    </row>
    <row r="21" spans="1:12" s="18" customFormat="1" ht="29">
      <c r="A21" s="172" t="s">
        <v>11</v>
      </c>
      <c r="B21" s="461"/>
      <c r="C21" s="465"/>
      <c r="D21" s="173" t="s">
        <v>371</v>
      </c>
      <c r="E21" s="407" t="s">
        <v>39</v>
      </c>
      <c r="F21" s="407" t="s">
        <v>1057</v>
      </c>
      <c r="G21" s="416" t="s">
        <v>87</v>
      </c>
      <c r="H21" s="392">
        <v>81</v>
      </c>
      <c r="I21" s="462">
        <v>0</v>
      </c>
      <c r="J21" s="463">
        <f t="shared" ref="J21:J25" si="3">H21*I21</f>
        <v>0</v>
      </c>
      <c r="K21" s="464"/>
      <c r="L21" s="75"/>
    </row>
    <row r="22" spans="1:12" ht="29">
      <c r="A22" s="172" t="s">
        <v>15</v>
      </c>
      <c r="B22" s="461"/>
      <c r="C22" s="465"/>
      <c r="D22" s="173" t="s">
        <v>1082</v>
      </c>
      <c r="E22" s="16" t="s">
        <v>55</v>
      </c>
      <c r="F22" s="17" t="s">
        <v>56</v>
      </c>
      <c r="G22" s="14" t="s">
        <v>52</v>
      </c>
      <c r="H22" s="392">
        <v>4</v>
      </c>
      <c r="I22" s="462">
        <v>0</v>
      </c>
      <c r="J22" s="463">
        <f t="shared" si="3"/>
        <v>0</v>
      </c>
    </row>
    <row r="23" spans="1:12" s="468" customFormat="1">
      <c r="A23" s="172" t="s">
        <v>19</v>
      </c>
      <c r="B23" s="461"/>
      <c r="C23" s="465" t="s">
        <v>373</v>
      </c>
      <c r="D23" s="173" t="s">
        <v>241</v>
      </c>
      <c r="E23" s="173" t="s">
        <v>242</v>
      </c>
      <c r="F23" s="173" t="s">
        <v>80</v>
      </c>
      <c r="G23" s="388" t="s">
        <v>87</v>
      </c>
      <c r="H23" s="392">
        <v>4</v>
      </c>
      <c r="I23" s="462">
        <v>0</v>
      </c>
      <c r="J23" s="463">
        <f t="shared" si="3"/>
        <v>0</v>
      </c>
      <c r="K23" s="466"/>
      <c r="L23" s="467"/>
    </row>
    <row r="24" spans="1:12" s="468" customFormat="1" ht="29">
      <c r="A24" s="172" t="s">
        <v>23</v>
      </c>
      <c r="B24" s="465">
        <v>13538</v>
      </c>
      <c r="C24" s="465">
        <v>126995</v>
      </c>
      <c r="D24" s="173" t="s">
        <v>374</v>
      </c>
      <c r="E24" s="173" t="s">
        <v>375</v>
      </c>
      <c r="F24" s="173" t="s">
        <v>80</v>
      </c>
      <c r="G24" s="388" t="s">
        <v>87</v>
      </c>
      <c r="H24" s="392">
        <v>81</v>
      </c>
      <c r="I24" s="462">
        <v>0</v>
      </c>
      <c r="J24" s="463">
        <f t="shared" si="3"/>
        <v>0</v>
      </c>
      <c r="K24" s="466"/>
      <c r="L24" s="467"/>
    </row>
    <row r="25" spans="1:12" s="18" customFormat="1" ht="29">
      <c r="A25" s="172" t="s">
        <v>28</v>
      </c>
      <c r="B25" s="465"/>
      <c r="C25" s="465">
        <v>126700</v>
      </c>
      <c r="D25" s="173" t="s">
        <v>376</v>
      </c>
      <c r="E25" s="173" t="s">
        <v>377</v>
      </c>
      <c r="F25" s="173" t="s">
        <v>80</v>
      </c>
      <c r="G25" s="474" t="s">
        <v>378</v>
      </c>
      <c r="H25" s="392">
        <v>67</v>
      </c>
      <c r="I25" s="462">
        <v>0</v>
      </c>
      <c r="J25" s="463">
        <f t="shared" si="3"/>
        <v>0</v>
      </c>
      <c r="K25" s="464"/>
      <c r="L25" s="75"/>
    </row>
    <row r="26" spans="1:12" s="18" customFormat="1">
      <c r="A26" s="403" t="s">
        <v>70</v>
      </c>
      <c r="B26" s="475"/>
      <c r="C26" s="475"/>
      <c r="D26" s="403"/>
      <c r="E26" s="403"/>
      <c r="F26" s="403"/>
      <c r="G26" s="476"/>
      <c r="H26" s="403"/>
      <c r="I26" s="403"/>
      <c r="J26" s="477"/>
      <c r="K26" s="464"/>
      <c r="L26" s="75"/>
    </row>
    <row r="27" spans="1:12" s="18" customFormat="1" ht="29">
      <c r="A27" s="172" t="s">
        <v>11</v>
      </c>
      <c r="B27" s="461"/>
      <c r="C27" s="461" t="s">
        <v>384</v>
      </c>
      <c r="D27" s="173" t="s">
        <v>385</v>
      </c>
      <c r="E27" s="173" t="s">
        <v>42</v>
      </c>
      <c r="F27" s="173" t="s">
        <v>80</v>
      </c>
      <c r="G27" s="388" t="s">
        <v>87</v>
      </c>
      <c r="H27" s="209">
        <v>112</v>
      </c>
      <c r="I27" s="462">
        <v>0</v>
      </c>
      <c r="J27" s="463">
        <f t="shared" ref="J27:J36" si="4">H27*I27</f>
        <v>0</v>
      </c>
      <c r="K27" s="464"/>
      <c r="L27" s="75"/>
    </row>
    <row r="28" spans="1:12" s="18" customFormat="1">
      <c r="A28" s="172" t="s">
        <v>15</v>
      </c>
      <c r="B28" s="461"/>
      <c r="C28" s="461" t="s">
        <v>373</v>
      </c>
      <c r="D28" s="173" t="s">
        <v>386</v>
      </c>
      <c r="E28" s="173" t="s">
        <v>97</v>
      </c>
      <c r="F28" s="173" t="s">
        <v>80</v>
      </c>
      <c r="G28" s="388" t="s">
        <v>87</v>
      </c>
      <c r="H28" s="209">
        <v>5</v>
      </c>
      <c r="I28" s="462">
        <v>0</v>
      </c>
      <c r="J28" s="463">
        <f t="shared" si="4"/>
        <v>0</v>
      </c>
      <c r="K28" s="464"/>
      <c r="L28" s="75"/>
    </row>
    <row r="29" spans="1:12" s="18" customFormat="1">
      <c r="A29" s="172" t="s">
        <v>19</v>
      </c>
      <c r="B29" s="465"/>
      <c r="C29" s="465"/>
      <c r="D29" s="173" t="s">
        <v>387</v>
      </c>
      <c r="E29" s="173" t="s">
        <v>370</v>
      </c>
      <c r="F29" s="173" t="s">
        <v>80</v>
      </c>
      <c r="G29" s="388" t="s">
        <v>87</v>
      </c>
      <c r="H29" s="209">
        <v>117</v>
      </c>
      <c r="I29" s="462">
        <v>0</v>
      </c>
      <c r="J29" s="463">
        <f t="shared" si="4"/>
        <v>0</v>
      </c>
      <c r="K29" s="464"/>
      <c r="L29" s="75"/>
    </row>
    <row r="30" spans="1:12" s="18" customFormat="1" ht="29">
      <c r="A30" s="172" t="s">
        <v>23</v>
      </c>
      <c r="B30" s="465"/>
      <c r="C30" s="465"/>
      <c r="D30" s="173" t="s">
        <v>1083</v>
      </c>
      <c r="E30" s="113" t="s">
        <v>622</v>
      </c>
      <c r="F30" s="113" t="s">
        <v>80</v>
      </c>
      <c r="G30" s="364" t="s">
        <v>87</v>
      </c>
      <c r="H30" s="209">
        <v>117</v>
      </c>
      <c r="I30" s="462">
        <v>0</v>
      </c>
      <c r="J30" s="463">
        <f t="shared" si="4"/>
        <v>0</v>
      </c>
      <c r="K30" s="464"/>
      <c r="L30" s="75"/>
    </row>
    <row r="31" spans="1:12" s="18" customFormat="1">
      <c r="A31" s="172" t="s">
        <v>28</v>
      </c>
      <c r="B31" s="465"/>
      <c r="C31" s="465"/>
      <c r="D31" s="173" t="s">
        <v>1131</v>
      </c>
      <c r="E31" s="173"/>
      <c r="F31" s="173" t="s">
        <v>80</v>
      </c>
      <c r="G31" s="170" t="s">
        <v>134</v>
      </c>
      <c r="H31" s="209">
        <v>5</v>
      </c>
      <c r="I31" s="462">
        <v>0</v>
      </c>
      <c r="J31" s="463">
        <f t="shared" si="4"/>
        <v>0</v>
      </c>
      <c r="K31" s="464"/>
      <c r="L31" s="75"/>
    </row>
    <row r="32" spans="1:12" s="76" customFormat="1" ht="29">
      <c r="A32" s="172" t="s">
        <v>48</v>
      </c>
      <c r="B32" s="461"/>
      <c r="C32" s="461">
        <v>127608</v>
      </c>
      <c r="D32" s="173" t="s">
        <v>388</v>
      </c>
      <c r="E32" s="173" t="s">
        <v>389</v>
      </c>
      <c r="F32" s="173" t="s">
        <v>80</v>
      </c>
      <c r="G32" s="388" t="s">
        <v>87</v>
      </c>
      <c r="H32" s="209">
        <v>117</v>
      </c>
      <c r="I32" s="462">
        <v>0</v>
      </c>
      <c r="J32" s="463">
        <f t="shared" si="4"/>
        <v>0</v>
      </c>
      <c r="K32" s="478"/>
      <c r="L32" s="77"/>
    </row>
    <row r="33" spans="1:12" s="18" customFormat="1" ht="29">
      <c r="A33" s="172" t="s">
        <v>91</v>
      </c>
      <c r="B33" s="461"/>
      <c r="C33" s="461">
        <v>127359</v>
      </c>
      <c r="D33" s="173" t="s">
        <v>390</v>
      </c>
      <c r="E33" s="173" t="s">
        <v>391</v>
      </c>
      <c r="F33" s="173" t="s">
        <v>80</v>
      </c>
      <c r="G33" s="474" t="s">
        <v>378</v>
      </c>
      <c r="H33" s="209">
        <v>102</v>
      </c>
      <c r="I33" s="462">
        <v>0</v>
      </c>
      <c r="J33" s="463">
        <f t="shared" si="4"/>
        <v>0</v>
      </c>
      <c r="K33" s="464"/>
      <c r="L33" s="75"/>
    </row>
    <row r="34" spans="1:12" s="18" customFormat="1" ht="29">
      <c r="A34" s="172" t="s">
        <v>95</v>
      </c>
      <c r="B34" s="461"/>
      <c r="C34" s="461" t="s">
        <v>392</v>
      </c>
      <c r="D34" s="173" t="s">
        <v>88</v>
      </c>
      <c r="E34" s="173" t="s">
        <v>89</v>
      </c>
      <c r="F34" s="173" t="s">
        <v>393</v>
      </c>
      <c r="G34" s="388" t="s">
        <v>87</v>
      </c>
      <c r="H34" s="209">
        <v>14</v>
      </c>
      <c r="I34" s="462">
        <v>0</v>
      </c>
      <c r="J34" s="463">
        <f t="shared" si="4"/>
        <v>0</v>
      </c>
      <c r="K34" s="464"/>
      <c r="L34" s="75"/>
    </row>
    <row r="35" spans="1:12" s="18" customFormat="1">
      <c r="A35" s="172" t="s">
        <v>99</v>
      </c>
      <c r="B35" s="461"/>
      <c r="C35" s="461"/>
      <c r="D35" s="173" t="s">
        <v>1084</v>
      </c>
      <c r="E35" s="173"/>
      <c r="F35" s="173" t="s">
        <v>80</v>
      </c>
      <c r="G35" s="388"/>
      <c r="H35" s="209">
        <v>11</v>
      </c>
      <c r="I35" s="462">
        <v>0</v>
      </c>
      <c r="J35" s="463">
        <f t="shared" si="4"/>
        <v>0</v>
      </c>
      <c r="K35" s="464"/>
      <c r="L35" s="75"/>
    </row>
    <row r="36" spans="1:12" s="18" customFormat="1">
      <c r="A36" s="172" t="s">
        <v>103</v>
      </c>
      <c r="B36" s="461"/>
      <c r="C36" s="461"/>
      <c r="D36" s="173" t="s">
        <v>394</v>
      </c>
      <c r="E36" s="173" t="s">
        <v>395</v>
      </c>
      <c r="F36" s="173" t="s">
        <v>80</v>
      </c>
      <c r="G36" s="170" t="s">
        <v>134</v>
      </c>
      <c r="H36" s="209">
        <v>11</v>
      </c>
      <c r="I36" s="462">
        <v>0</v>
      </c>
      <c r="J36" s="463">
        <f t="shared" si="4"/>
        <v>0</v>
      </c>
      <c r="K36" s="464"/>
      <c r="L36" s="75"/>
    </row>
    <row r="37" spans="1:12" s="18" customFormat="1">
      <c r="A37" s="385" t="s">
        <v>1085</v>
      </c>
      <c r="B37" s="385"/>
      <c r="C37" s="385"/>
      <c r="D37" s="385"/>
      <c r="E37" s="385"/>
      <c r="F37" s="385"/>
      <c r="G37" s="385"/>
      <c r="H37" s="385"/>
      <c r="I37" s="385"/>
      <c r="J37" s="385"/>
      <c r="K37" s="464"/>
      <c r="L37" s="75"/>
    </row>
    <row r="38" spans="1:12" ht="29">
      <c r="A38" s="172" t="s">
        <v>11</v>
      </c>
      <c r="B38" s="461"/>
      <c r="C38" s="465"/>
      <c r="D38" s="173" t="s">
        <v>1086</v>
      </c>
      <c r="E38" s="173" t="s">
        <v>379</v>
      </c>
      <c r="F38" s="173" t="s">
        <v>929</v>
      </c>
      <c r="G38" s="388" t="s">
        <v>87</v>
      </c>
      <c r="H38" s="209">
        <v>1</v>
      </c>
      <c r="I38" s="462">
        <v>0</v>
      </c>
      <c r="J38" s="463">
        <f t="shared" ref="J38:J40" si="5">H38*I38</f>
        <v>0</v>
      </c>
    </row>
    <row r="39" spans="1:12" s="18" customFormat="1" ht="29">
      <c r="A39" s="172" t="s">
        <v>15</v>
      </c>
      <c r="B39" s="461"/>
      <c r="C39" s="465"/>
      <c r="D39" s="173" t="s">
        <v>1087</v>
      </c>
      <c r="E39" s="173" t="s">
        <v>39</v>
      </c>
      <c r="F39" s="173" t="s">
        <v>1088</v>
      </c>
      <c r="G39" s="388" t="s">
        <v>87</v>
      </c>
      <c r="H39" s="209">
        <v>1</v>
      </c>
      <c r="I39" s="462">
        <v>0</v>
      </c>
      <c r="J39" s="463">
        <f t="shared" si="5"/>
        <v>0</v>
      </c>
      <c r="K39" s="464"/>
      <c r="L39" s="75"/>
    </row>
    <row r="40" spans="1:12" ht="29">
      <c r="A40" s="172" t="s">
        <v>19</v>
      </c>
      <c r="B40" s="465"/>
      <c r="C40" s="465"/>
      <c r="D40" s="173" t="s">
        <v>1089</v>
      </c>
      <c r="E40" s="173" t="s">
        <v>382</v>
      </c>
      <c r="F40" s="173" t="s">
        <v>1064</v>
      </c>
      <c r="G40" s="388" t="s">
        <v>87</v>
      </c>
      <c r="H40" s="209">
        <v>1</v>
      </c>
      <c r="I40" s="462">
        <v>0</v>
      </c>
      <c r="J40" s="463">
        <f t="shared" si="5"/>
        <v>0</v>
      </c>
    </row>
    <row r="41" spans="1:12">
      <c r="A41" s="403" t="s">
        <v>111</v>
      </c>
      <c r="B41" s="475"/>
      <c r="C41" s="475"/>
      <c r="D41" s="403"/>
      <c r="E41" s="403"/>
      <c r="F41" s="403"/>
      <c r="G41" s="476"/>
      <c r="H41" s="403"/>
      <c r="I41" s="403"/>
      <c r="J41" s="477"/>
    </row>
    <row r="42" spans="1:12" ht="29">
      <c r="A42" s="172" t="s">
        <v>11</v>
      </c>
      <c r="B42" s="479">
        <v>126057</v>
      </c>
      <c r="C42" s="479">
        <v>13480</v>
      </c>
      <c r="D42" s="173" t="s">
        <v>396</v>
      </c>
      <c r="E42" s="173" t="s">
        <v>262</v>
      </c>
      <c r="F42" s="173" t="s">
        <v>80</v>
      </c>
      <c r="G42" s="388" t="s">
        <v>87</v>
      </c>
      <c r="H42" s="209">
        <v>92</v>
      </c>
      <c r="I42" s="462">
        <v>0</v>
      </c>
      <c r="J42" s="463">
        <f t="shared" ref="J42:J53" si="6">H42*I42</f>
        <v>0</v>
      </c>
    </row>
    <row r="43" spans="1:12" ht="29">
      <c r="A43" s="172" t="s">
        <v>15</v>
      </c>
      <c r="B43" s="479">
        <v>126138</v>
      </c>
      <c r="C43" s="465">
        <v>1111019079</v>
      </c>
      <c r="D43" s="173" t="s">
        <v>397</v>
      </c>
      <c r="E43" s="173" t="s">
        <v>398</v>
      </c>
      <c r="F43" s="173" t="s">
        <v>80</v>
      </c>
      <c r="G43" s="170" t="s">
        <v>52</v>
      </c>
      <c r="H43" s="209">
        <v>92</v>
      </c>
      <c r="I43" s="462">
        <v>0</v>
      </c>
      <c r="J43" s="463">
        <f t="shared" si="6"/>
        <v>0</v>
      </c>
    </row>
    <row r="44" spans="1:12" ht="29">
      <c r="A44" s="172" t="s">
        <v>19</v>
      </c>
      <c r="B44" s="479"/>
      <c r="C44" s="465"/>
      <c r="D44" s="173" t="s">
        <v>399</v>
      </c>
      <c r="E44" s="99" t="s">
        <v>515</v>
      </c>
      <c r="F44" s="93" t="s">
        <v>151</v>
      </c>
      <c r="G44" s="388" t="s">
        <v>87</v>
      </c>
      <c r="H44" s="209">
        <v>92</v>
      </c>
      <c r="I44" s="462">
        <v>0</v>
      </c>
      <c r="J44" s="463">
        <f t="shared" si="6"/>
        <v>0</v>
      </c>
    </row>
    <row r="45" spans="1:12" ht="29">
      <c r="A45" s="172" t="s">
        <v>23</v>
      </c>
      <c r="B45" s="480"/>
      <c r="C45" s="481"/>
      <c r="D45" s="482" t="s">
        <v>1090</v>
      </c>
      <c r="E45" s="99" t="s">
        <v>807</v>
      </c>
      <c r="F45" s="93" t="s">
        <v>994</v>
      </c>
      <c r="G45" s="388" t="s">
        <v>87</v>
      </c>
      <c r="H45" s="209">
        <v>1</v>
      </c>
      <c r="I45" s="462">
        <v>0</v>
      </c>
      <c r="J45" s="463">
        <f t="shared" si="6"/>
        <v>0</v>
      </c>
    </row>
    <row r="46" spans="1:12" ht="43">
      <c r="A46" s="172" t="s">
        <v>28</v>
      </c>
      <c r="B46" s="480">
        <v>126063</v>
      </c>
      <c r="C46" s="465">
        <v>13863</v>
      </c>
      <c r="D46" s="173" t="s">
        <v>400</v>
      </c>
      <c r="E46" s="173" t="s">
        <v>122</v>
      </c>
      <c r="F46" s="173" t="s">
        <v>80</v>
      </c>
      <c r="G46" s="388" t="s">
        <v>87</v>
      </c>
      <c r="H46" s="209">
        <v>92</v>
      </c>
      <c r="I46" s="462">
        <v>0</v>
      </c>
      <c r="J46" s="463">
        <f t="shared" si="6"/>
        <v>0</v>
      </c>
    </row>
    <row r="47" spans="1:12" ht="28">
      <c r="A47" s="172" t="s">
        <v>48</v>
      </c>
      <c r="B47" s="480"/>
      <c r="C47" s="465">
        <v>126163</v>
      </c>
      <c r="D47" s="173" t="s">
        <v>401</v>
      </c>
      <c r="E47" s="173" t="s">
        <v>136</v>
      </c>
      <c r="F47" s="173" t="s">
        <v>80</v>
      </c>
      <c r="G47" s="474" t="s">
        <v>378</v>
      </c>
      <c r="H47" s="209">
        <v>75</v>
      </c>
      <c r="I47" s="462">
        <v>0</v>
      </c>
      <c r="J47" s="463">
        <f t="shared" si="6"/>
        <v>0</v>
      </c>
    </row>
    <row r="48" spans="1:12">
      <c r="A48" s="172" t="s">
        <v>91</v>
      </c>
      <c r="B48" s="480">
        <v>125987</v>
      </c>
      <c r="C48" s="465">
        <v>1000118466</v>
      </c>
      <c r="D48" s="173" t="s">
        <v>402</v>
      </c>
      <c r="E48" s="101" t="s">
        <v>265</v>
      </c>
      <c r="F48" s="113" t="s">
        <v>465</v>
      </c>
      <c r="G48" s="170" t="s">
        <v>134</v>
      </c>
      <c r="H48" s="209">
        <v>92</v>
      </c>
      <c r="I48" s="462">
        <v>0</v>
      </c>
      <c r="J48" s="463">
        <f t="shared" si="6"/>
        <v>0</v>
      </c>
    </row>
    <row r="49" spans="1:12" ht="29">
      <c r="A49" s="172" t="s">
        <v>95</v>
      </c>
      <c r="B49" s="480"/>
      <c r="C49" s="465"/>
      <c r="D49" s="173" t="s">
        <v>1091</v>
      </c>
      <c r="E49" s="101" t="s">
        <v>998</v>
      </c>
      <c r="F49" s="113" t="s">
        <v>999</v>
      </c>
      <c r="G49" s="170" t="s">
        <v>134</v>
      </c>
      <c r="H49" s="209">
        <v>1</v>
      </c>
      <c r="I49" s="462">
        <v>0</v>
      </c>
      <c r="J49" s="463">
        <f t="shared" si="6"/>
        <v>0</v>
      </c>
    </row>
    <row r="50" spans="1:12" ht="29">
      <c r="A50" s="172" t="s">
        <v>99</v>
      </c>
      <c r="B50" s="479">
        <v>126157</v>
      </c>
      <c r="C50" s="479">
        <v>13767</v>
      </c>
      <c r="D50" s="237" t="s">
        <v>403</v>
      </c>
      <c r="E50" s="407" t="s">
        <v>158</v>
      </c>
      <c r="F50" s="407" t="s">
        <v>1066</v>
      </c>
      <c r="G50" s="388" t="s">
        <v>87</v>
      </c>
      <c r="H50" s="209">
        <v>24</v>
      </c>
      <c r="I50" s="462">
        <v>0</v>
      </c>
      <c r="J50" s="463">
        <f t="shared" si="6"/>
        <v>0</v>
      </c>
    </row>
    <row r="51" spans="1:12">
      <c r="A51" s="172" t="s">
        <v>103</v>
      </c>
      <c r="B51" s="479">
        <v>126011</v>
      </c>
      <c r="C51" s="465">
        <v>8811019016</v>
      </c>
      <c r="D51" s="173" t="s">
        <v>404</v>
      </c>
      <c r="E51" s="173"/>
      <c r="F51" s="173" t="s">
        <v>80</v>
      </c>
      <c r="G51" s="170" t="s">
        <v>134</v>
      </c>
      <c r="H51" s="209">
        <v>9</v>
      </c>
      <c r="I51" s="462">
        <v>0</v>
      </c>
      <c r="J51" s="463">
        <f t="shared" si="6"/>
        <v>0</v>
      </c>
    </row>
    <row r="52" spans="1:12">
      <c r="A52" s="172" t="s">
        <v>107</v>
      </c>
      <c r="B52" s="461">
        <v>126133</v>
      </c>
      <c r="C52" s="461">
        <v>1000118931</v>
      </c>
      <c r="D52" s="173" t="s">
        <v>405</v>
      </c>
      <c r="E52" s="173"/>
      <c r="F52" s="173" t="s">
        <v>80</v>
      </c>
      <c r="G52" s="170" t="s">
        <v>134</v>
      </c>
      <c r="H52" s="209">
        <v>9</v>
      </c>
      <c r="I52" s="462">
        <v>0</v>
      </c>
      <c r="J52" s="463">
        <f t="shared" si="6"/>
        <v>0</v>
      </c>
    </row>
    <row r="53" spans="1:12" s="24" customFormat="1">
      <c r="A53" s="172" t="s">
        <v>165</v>
      </c>
      <c r="B53" s="461">
        <v>127503</v>
      </c>
      <c r="C53" s="461">
        <v>3000207514</v>
      </c>
      <c r="D53" s="173" t="s">
        <v>406</v>
      </c>
      <c r="E53" s="173"/>
      <c r="F53" s="173" t="s">
        <v>80</v>
      </c>
      <c r="G53" s="170" t="s">
        <v>134</v>
      </c>
      <c r="H53" s="209">
        <v>16</v>
      </c>
      <c r="I53" s="462">
        <v>0</v>
      </c>
      <c r="J53" s="463">
        <f t="shared" si="6"/>
        <v>0</v>
      </c>
      <c r="K53" s="483"/>
      <c r="L53" s="78"/>
    </row>
    <row r="54" spans="1:12" s="24" customFormat="1">
      <c r="A54" s="403" t="s">
        <v>283</v>
      </c>
      <c r="B54" s="475"/>
      <c r="C54" s="475"/>
      <c r="D54" s="403"/>
      <c r="E54" s="403"/>
      <c r="F54" s="403"/>
      <c r="G54" s="476"/>
      <c r="H54" s="403"/>
      <c r="I54" s="403"/>
      <c r="J54" s="477"/>
      <c r="K54" s="483"/>
      <c r="L54" s="78"/>
    </row>
    <row r="55" spans="1:12" s="24" customFormat="1" ht="29">
      <c r="A55" s="172" t="s">
        <v>11</v>
      </c>
      <c r="B55" s="479">
        <v>126057</v>
      </c>
      <c r="C55" s="479">
        <v>13480</v>
      </c>
      <c r="D55" s="173" t="s">
        <v>407</v>
      </c>
      <c r="E55" s="173" t="s">
        <v>408</v>
      </c>
      <c r="F55" s="173" t="s">
        <v>80</v>
      </c>
      <c r="G55" s="388" t="s">
        <v>87</v>
      </c>
      <c r="H55" s="209">
        <v>107</v>
      </c>
      <c r="I55" s="462">
        <v>0</v>
      </c>
      <c r="J55" s="463">
        <f t="shared" ref="J55:J67" si="7">H55*I55</f>
        <v>0</v>
      </c>
      <c r="K55" s="483"/>
      <c r="L55" s="78"/>
    </row>
    <row r="56" spans="1:12" ht="29">
      <c r="A56" s="172" t="s">
        <v>15</v>
      </c>
      <c r="B56" s="479"/>
      <c r="C56" s="465"/>
      <c r="D56" s="173" t="s">
        <v>409</v>
      </c>
      <c r="E56" s="173" t="s">
        <v>410</v>
      </c>
      <c r="F56" s="173" t="s">
        <v>411</v>
      </c>
      <c r="G56" s="388" t="s">
        <v>87</v>
      </c>
      <c r="H56" s="209">
        <v>1</v>
      </c>
      <c r="I56" s="462">
        <v>0</v>
      </c>
      <c r="J56" s="463">
        <f t="shared" si="7"/>
        <v>0</v>
      </c>
    </row>
    <row r="57" spans="1:12" ht="29">
      <c r="A57" s="172" t="s">
        <v>19</v>
      </c>
      <c r="B57" s="465">
        <v>126563</v>
      </c>
      <c r="C57" s="465">
        <v>1111020058</v>
      </c>
      <c r="D57" s="173" t="s">
        <v>412</v>
      </c>
      <c r="E57" s="173" t="s">
        <v>413</v>
      </c>
      <c r="F57" s="173" t="s">
        <v>80</v>
      </c>
      <c r="G57" s="388" t="s">
        <v>87</v>
      </c>
      <c r="H57" s="209">
        <v>107</v>
      </c>
      <c r="I57" s="462">
        <v>0</v>
      </c>
      <c r="J57" s="463">
        <f t="shared" si="7"/>
        <v>0</v>
      </c>
    </row>
    <row r="58" spans="1:12" ht="26.25" customHeight="1">
      <c r="A58" s="172" t="s">
        <v>23</v>
      </c>
      <c r="B58" s="465"/>
      <c r="C58" s="465"/>
      <c r="D58" s="173" t="s">
        <v>1092</v>
      </c>
      <c r="E58" s="173" t="s">
        <v>952</v>
      </c>
      <c r="F58" s="173" t="s">
        <v>411</v>
      </c>
      <c r="G58" s="388" t="s">
        <v>87</v>
      </c>
      <c r="H58" s="209">
        <v>2</v>
      </c>
      <c r="I58" s="462">
        <v>0</v>
      </c>
      <c r="J58" s="463">
        <f t="shared" si="7"/>
        <v>0</v>
      </c>
    </row>
    <row r="59" spans="1:12" ht="29">
      <c r="A59" s="172" t="s">
        <v>28</v>
      </c>
      <c r="B59" s="465"/>
      <c r="C59" s="465"/>
      <c r="D59" s="173" t="s">
        <v>414</v>
      </c>
      <c r="E59" s="101" t="s">
        <v>526</v>
      </c>
      <c r="F59" s="93" t="s">
        <v>151</v>
      </c>
      <c r="G59" s="388" t="s">
        <v>87</v>
      </c>
      <c r="H59" s="209">
        <v>107</v>
      </c>
      <c r="I59" s="462">
        <v>0</v>
      </c>
      <c r="J59" s="463">
        <f t="shared" si="7"/>
        <v>0</v>
      </c>
    </row>
    <row r="60" spans="1:12" ht="29">
      <c r="A60" s="172" t="s">
        <v>48</v>
      </c>
      <c r="B60" s="480"/>
      <c r="C60" s="481"/>
      <c r="D60" s="482" t="s">
        <v>1093</v>
      </c>
      <c r="E60" s="482"/>
      <c r="F60" s="482" t="s">
        <v>411</v>
      </c>
      <c r="G60" s="388" t="s">
        <v>87</v>
      </c>
      <c r="H60" s="209">
        <v>1</v>
      </c>
      <c r="I60" s="462">
        <v>0</v>
      </c>
      <c r="J60" s="463">
        <f t="shared" si="7"/>
        <v>0</v>
      </c>
    </row>
    <row r="61" spans="1:12" ht="43">
      <c r="A61" s="172" t="s">
        <v>91</v>
      </c>
      <c r="B61" s="465" t="s">
        <v>415</v>
      </c>
      <c r="C61" s="465" t="s">
        <v>416</v>
      </c>
      <c r="D61" s="173" t="s">
        <v>417</v>
      </c>
      <c r="E61" s="173" t="s">
        <v>418</v>
      </c>
      <c r="F61" s="173" t="s">
        <v>80</v>
      </c>
      <c r="G61" s="388" t="s">
        <v>87</v>
      </c>
      <c r="H61" s="209">
        <v>107</v>
      </c>
      <c r="I61" s="462">
        <v>0</v>
      </c>
      <c r="J61" s="463">
        <f t="shared" si="7"/>
        <v>0</v>
      </c>
    </row>
    <row r="62" spans="1:12" ht="29">
      <c r="A62" s="172" t="s">
        <v>95</v>
      </c>
      <c r="B62" s="465">
        <v>126851</v>
      </c>
      <c r="C62" s="465">
        <v>1000118468</v>
      </c>
      <c r="D62" s="173" t="s">
        <v>419</v>
      </c>
      <c r="E62" s="407" t="s">
        <v>287</v>
      </c>
      <c r="F62" s="407" t="s">
        <v>288</v>
      </c>
      <c r="G62" s="170" t="s">
        <v>134</v>
      </c>
      <c r="H62" s="209">
        <v>107</v>
      </c>
      <c r="I62" s="462">
        <v>0</v>
      </c>
      <c r="J62" s="463">
        <f t="shared" si="7"/>
        <v>0</v>
      </c>
    </row>
    <row r="63" spans="1:12">
      <c r="A63" s="172" t="s">
        <v>99</v>
      </c>
      <c r="B63" s="480"/>
      <c r="C63" s="465"/>
      <c r="D63" s="173" t="s">
        <v>1094</v>
      </c>
      <c r="E63" s="173"/>
      <c r="F63" s="482" t="s">
        <v>411</v>
      </c>
      <c r="G63" s="170" t="s">
        <v>134</v>
      </c>
      <c r="H63" s="209">
        <v>3</v>
      </c>
      <c r="I63" s="462">
        <v>0</v>
      </c>
      <c r="J63" s="463">
        <f t="shared" si="7"/>
        <v>0</v>
      </c>
    </row>
    <row r="64" spans="1:12">
      <c r="A64" s="172" t="s">
        <v>103</v>
      </c>
      <c r="B64" s="461"/>
      <c r="C64" s="465"/>
      <c r="D64" s="173" t="s">
        <v>420</v>
      </c>
      <c r="E64" s="99" t="s">
        <v>530</v>
      </c>
      <c r="F64" s="113" t="s">
        <v>520</v>
      </c>
      <c r="G64" s="388" t="s">
        <v>87</v>
      </c>
      <c r="H64" s="209">
        <v>15</v>
      </c>
      <c r="I64" s="462">
        <v>0</v>
      </c>
      <c r="J64" s="463">
        <f t="shared" si="7"/>
        <v>0</v>
      </c>
    </row>
    <row r="65" spans="1:12">
      <c r="A65" s="172" t="s">
        <v>107</v>
      </c>
      <c r="B65" s="479"/>
      <c r="C65" s="479"/>
      <c r="D65" s="489" t="s">
        <v>421</v>
      </c>
      <c r="E65" s="92" t="s">
        <v>158</v>
      </c>
      <c r="F65" s="93" t="s">
        <v>1001</v>
      </c>
      <c r="G65" s="388" t="s">
        <v>87</v>
      </c>
      <c r="H65" s="209">
        <v>21</v>
      </c>
      <c r="I65" s="462">
        <v>0</v>
      </c>
      <c r="J65" s="463">
        <f t="shared" si="7"/>
        <v>0</v>
      </c>
    </row>
    <row r="66" spans="1:12" s="24" customFormat="1">
      <c r="A66" s="172" t="s">
        <v>165</v>
      </c>
      <c r="B66" s="479"/>
      <c r="C66" s="465"/>
      <c r="D66" s="489" t="s">
        <v>422</v>
      </c>
      <c r="E66" s="490"/>
      <c r="F66" s="173" t="s">
        <v>80</v>
      </c>
      <c r="G66" s="170" t="s">
        <v>134</v>
      </c>
      <c r="H66" s="209">
        <v>11</v>
      </c>
      <c r="I66" s="462">
        <v>0</v>
      </c>
      <c r="J66" s="463">
        <f t="shared" si="7"/>
        <v>0</v>
      </c>
      <c r="K66" s="483"/>
      <c r="L66" s="78"/>
    </row>
    <row r="67" spans="1:12" s="24" customFormat="1">
      <c r="A67" s="172" t="s">
        <v>624</v>
      </c>
      <c r="B67" s="465" t="s">
        <v>423</v>
      </c>
      <c r="C67" s="465" t="s">
        <v>424</v>
      </c>
      <c r="D67" s="489" t="s">
        <v>425</v>
      </c>
      <c r="E67" s="490"/>
      <c r="F67" s="490" t="s">
        <v>80</v>
      </c>
      <c r="G67" s="170" t="s">
        <v>134</v>
      </c>
      <c r="H67" s="404">
        <v>12</v>
      </c>
      <c r="I67" s="462">
        <v>0</v>
      </c>
      <c r="J67" s="463">
        <f t="shared" si="7"/>
        <v>0</v>
      </c>
      <c r="K67" s="483"/>
      <c r="L67" s="78"/>
    </row>
    <row r="68" spans="1:12">
      <c r="A68" s="403" t="s">
        <v>302</v>
      </c>
      <c r="B68" s="475"/>
      <c r="C68" s="475"/>
      <c r="D68" s="403"/>
      <c r="E68" s="403"/>
      <c r="F68" s="403"/>
      <c r="G68" s="476"/>
      <c r="H68" s="403"/>
      <c r="I68" s="403"/>
      <c r="J68" s="477"/>
    </row>
    <row r="69" spans="1:12" ht="29">
      <c r="A69" s="172" t="s">
        <v>11</v>
      </c>
      <c r="B69" s="479">
        <v>127067</v>
      </c>
      <c r="C69" s="485">
        <v>13482</v>
      </c>
      <c r="D69" s="173" t="s">
        <v>426</v>
      </c>
      <c r="E69" s="173" t="s">
        <v>408</v>
      </c>
      <c r="F69" s="173" t="s">
        <v>80</v>
      </c>
      <c r="G69" s="388" t="s">
        <v>87</v>
      </c>
      <c r="H69" s="209">
        <v>110</v>
      </c>
      <c r="I69" s="462">
        <v>0</v>
      </c>
      <c r="J69" s="463">
        <f t="shared" ref="J69:J80" si="8">H69*I69</f>
        <v>0</v>
      </c>
    </row>
    <row r="70" spans="1:12" ht="29">
      <c r="A70" s="172" t="s">
        <v>15</v>
      </c>
      <c r="B70" s="480"/>
      <c r="C70" s="481"/>
      <c r="D70" s="482" t="s">
        <v>427</v>
      </c>
      <c r="E70" s="482" t="s">
        <v>410</v>
      </c>
      <c r="F70" s="482" t="s">
        <v>411</v>
      </c>
      <c r="G70" s="388" t="s">
        <v>87</v>
      </c>
      <c r="H70" s="209">
        <v>2</v>
      </c>
      <c r="I70" s="462">
        <v>0</v>
      </c>
      <c r="J70" s="463">
        <f t="shared" si="8"/>
        <v>0</v>
      </c>
    </row>
    <row r="71" spans="1:12" ht="29">
      <c r="A71" s="172" t="s">
        <v>19</v>
      </c>
      <c r="B71" s="480"/>
      <c r="C71" s="481"/>
      <c r="D71" s="482" t="s">
        <v>428</v>
      </c>
      <c r="E71" s="101" t="s">
        <v>515</v>
      </c>
      <c r="F71" s="101" t="s">
        <v>151</v>
      </c>
      <c r="G71" s="388" t="s">
        <v>87</v>
      </c>
      <c r="H71" s="209">
        <v>110</v>
      </c>
      <c r="I71" s="462">
        <v>0</v>
      </c>
      <c r="J71" s="463">
        <f t="shared" si="8"/>
        <v>0</v>
      </c>
    </row>
    <row r="72" spans="1:12" ht="29">
      <c r="A72" s="172" t="s">
        <v>23</v>
      </c>
      <c r="B72" s="480"/>
      <c r="C72" s="481"/>
      <c r="D72" s="482" t="s">
        <v>1095</v>
      </c>
      <c r="E72" s="101" t="s">
        <v>1003</v>
      </c>
      <c r="F72" s="101" t="s">
        <v>1103</v>
      </c>
      <c r="G72" s="388" t="s">
        <v>87</v>
      </c>
      <c r="H72" s="209">
        <v>2</v>
      </c>
      <c r="I72" s="462">
        <v>0</v>
      </c>
      <c r="J72" s="463">
        <f t="shared" si="8"/>
        <v>0</v>
      </c>
    </row>
    <row r="73" spans="1:12" ht="29">
      <c r="A73" s="172" t="s">
        <v>28</v>
      </c>
      <c r="B73" s="480">
        <v>125977</v>
      </c>
      <c r="C73" s="481">
        <v>1111019013</v>
      </c>
      <c r="D73" s="482" t="s">
        <v>429</v>
      </c>
      <c r="E73" s="482" t="s">
        <v>308</v>
      </c>
      <c r="F73" s="173" t="s">
        <v>80</v>
      </c>
      <c r="G73" s="170" t="s">
        <v>52</v>
      </c>
      <c r="H73" s="209">
        <v>110</v>
      </c>
      <c r="I73" s="462">
        <v>0</v>
      </c>
      <c r="J73" s="463">
        <f t="shared" si="8"/>
        <v>0</v>
      </c>
    </row>
    <row r="74" spans="1:12" ht="29">
      <c r="A74" s="172" t="s">
        <v>48</v>
      </c>
      <c r="B74" s="480">
        <v>126091</v>
      </c>
      <c r="C74" s="481" t="s">
        <v>430</v>
      </c>
      <c r="D74" s="482" t="s">
        <v>431</v>
      </c>
      <c r="E74" s="482" t="s">
        <v>311</v>
      </c>
      <c r="F74" s="173" t="s">
        <v>80</v>
      </c>
      <c r="G74" s="388" t="s">
        <v>87</v>
      </c>
      <c r="H74" s="209">
        <v>110</v>
      </c>
      <c r="I74" s="462">
        <v>0</v>
      </c>
      <c r="J74" s="463">
        <f t="shared" si="8"/>
        <v>0</v>
      </c>
    </row>
    <row r="75" spans="1:12" ht="29">
      <c r="A75" s="172" t="s">
        <v>91</v>
      </c>
      <c r="B75" s="461">
        <v>126004</v>
      </c>
      <c r="C75" s="486" t="s">
        <v>432</v>
      </c>
      <c r="D75" s="482" t="s">
        <v>433</v>
      </c>
      <c r="E75" s="482" t="s">
        <v>434</v>
      </c>
      <c r="F75" s="173" t="s">
        <v>80</v>
      </c>
      <c r="G75" s="388" t="s">
        <v>87</v>
      </c>
      <c r="H75" s="209">
        <v>110</v>
      </c>
      <c r="I75" s="462">
        <v>0</v>
      </c>
      <c r="J75" s="463">
        <f t="shared" si="8"/>
        <v>0</v>
      </c>
    </row>
    <row r="76" spans="1:12" ht="43">
      <c r="A76" s="172" t="s">
        <v>95</v>
      </c>
      <c r="B76" s="480" t="s">
        <v>435</v>
      </c>
      <c r="C76" s="481" t="s">
        <v>436</v>
      </c>
      <c r="D76" s="482" t="s">
        <v>437</v>
      </c>
      <c r="E76" s="482" t="s">
        <v>418</v>
      </c>
      <c r="F76" s="482" t="s">
        <v>80</v>
      </c>
      <c r="G76" s="507" t="s">
        <v>87</v>
      </c>
      <c r="H76" s="209">
        <v>22</v>
      </c>
      <c r="I76" s="462">
        <v>0</v>
      </c>
      <c r="J76" s="463">
        <f t="shared" si="8"/>
        <v>0</v>
      </c>
    </row>
    <row r="77" spans="1:12" s="24" customFormat="1">
      <c r="A77" s="172" t="s">
        <v>99</v>
      </c>
      <c r="B77" s="479">
        <v>127014</v>
      </c>
      <c r="C77" s="485">
        <v>13465</v>
      </c>
      <c r="D77" s="508" t="s">
        <v>438</v>
      </c>
      <c r="E77" s="508" t="s">
        <v>439</v>
      </c>
      <c r="F77" s="173" t="s">
        <v>80</v>
      </c>
      <c r="G77" s="388" t="s">
        <v>37</v>
      </c>
      <c r="H77" s="404">
        <v>110</v>
      </c>
      <c r="I77" s="462">
        <v>0</v>
      </c>
      <c r="J77" s="463">
        <f t="shared" si="8"/>
        <v>0</v>
      </c>
      <c r="K77" s="483"/>
      <c r="L77" s="78"/>
    </row>
    <row r="78" spans="1:12" s="24" customFormat="1" ht="43">
      <c r="A78" s="172" t="s">
        <v>103</v>
      </c>
      <c r="B78" s="479"/>
      <c r="C78" s="485"/>
      <c r="D78" s="508" t="s">
        <v>440</v>
      </c>
      <c r="E78" s="508" t="s">
        <v>439</v>
      </c>
      <c r="F78" s="508" t="s">
        <v>441</v>
      </c>
      <c r="G78" s="388" t="s">
        <v>87</v>
      </c>
      <c r="H78" s="404">
        <v>2</v>
      </c>
      <c r="I78" s="462">
        <v>0</v>
      </c>
      <c r="J78" s="463">
        <f t="shared" si="8"/>
        <v>0</v>
      </c>
      <c r="K78" s="483"/>
      <c r="L78" s="78"/>
    </row>
    <row r="79" spans="1:12" s="24" customFormat="1">
      <c r="A79" s="172" t="s">
        <v>107</v>
      </c>
      <c r="B79" s="480" t="s">
        <v>442</v>
      </c>
      <c r="C79" s="487" t="s">
        <v>443</v>
      </c>
      <c r="D79" s="482" t="s">
        <v>444</v>
      </c>
      <c r="E79" s="482"/>
      <c r="F79" s="173" t="s">
        <v>80</v>
      </c>
      <c r="G79" s="170" t="s">
        <v>134</v>
      </c>
      <c r="H79" s="404">
        <v>12</v>
      </c>
      <c r="I79" s="462">
        <v>0</v>
      </c>
      <c r="J79" s="463">
        <f t="shared" si="8"/>
        <v>0</v>
      </c>
      <c r="K79" s="483"/>
      <c r="L79" s="78"/>
    </row>
    <row r="80" spans="1:12" ht="29">
      <c r="A80" s="172" t="s">
        <v>165</v>
      </c>
      <c r="B80" s="480" t="s">
        <v>445</v>
      </c>
      <c r="C80" s="487" t="s">
        <v>446</v>
      </c>
      <c r="D80" s="482" t="s">
        <v>447</v>
      </c>
      <c r="E80" s="407" t="s">
        <v>158</v>
      </c>
      <c r="F80" s="407" t="s">
        <v>324</v>
      </c>
      <c r="G80" s="388" t="s">
        <v>87</v>
      </c>
      <c r="H80" s="404">
        <v>23</v>
      </c>
      <c r="I80" s="462">
        <v>0</v>
      </c>
      <c r="J80" s="463">
        <f t="shared" si="8"/>
        <v>0</v>
      </c>
    </row>
    <row r="81" spans="1:12">
      <c r="A81" s="403" t="s">
        <v>325</v>
      </c>
      <c r="B81" s="475"/>
      <c r="C81" s="475"/>
      <c r="D81" s="403"/>
      <c r="E81" s="403"/>
      <c r="F81" s="403"/>
      <c r="G81" s="476"/>
      <c r="H81" s="403"/>
      <c r="I81" s="403"/>
      <c r="J81" s="477"/>
    </row>
    <row r="82" spans="1:12" ht="29">
      <c r="A82" s="172" t="s">
        <v>11</v>
      </c>
      <c r="B82" s="479"/>
      <c r="C82" s="479">
        <v>127665</v>
      </c>
      <c r="D82" s="173" t="s">
        <v>448</v>
      </c>
      <c r="E82" s="173" t="s">
        <v>408</v>
      </c>
      <c r="F82" s="173" t="s">
        <v>80</v>
      </c>
      <c r="G82" s="388" t="s">
        <v>87</v>
      </c>
      <c r="H82" s="209">
        <v>109</v>
      </c>
      <c r="I82" s="462">
        <v>0</v>
      </c>
      <c r="J82" s="463">
        <f t="shared" ref="J82:J93" si="9">H82*I82</f>
        <v>0</v>
      </c>
    </row>
    <row r="83" spans="1:12" ht="29">
      <c r="A83" s="172" t="s">
        <v>15</v>
      </c>
      <c r="B83" s="479"/>
      <c r="C83" s="479"/>
      <c r="D83" s="173" t="s">
        <v>1096</v>
      </c>
      <c r="E83" s="173" t="s">
        <v>410</v>
      </c>
      <c r="F83" s="173" t="s">
        <v>411</v>
      </c>
      <c r="G83" s="388" t="s">
        <v>87</v>
      </c>
      <c r="H83" s="209">
        <v>6</v>
      </c>
      <c r="I83" s="462">
        <v>0</v>
      </c>
      <c r="J83" s="463">
        <f t="shared" si="9"/>
        <v>0</v>
      </c>
    </row>
    <row r="84" spans="1:12" ht="29">
      <c r="A84" s="172" t="s">
        <v>19</v>
      </c>
      <c r="B84" s="479">
        <v>126480</v>
      </c>
      <c r="C84" s="487">
        <v>1111020085</v>
      </c>
      <c r="D84" s="173" t="s">
        <v>449</v>
      </c>
      <c r="E84" s="173" t="s">
        <v>413</v>
      </c>
      <c r="F84" s="173" t="s">
        <v>80</v>
      </c>
      <c r="G84" s="388" t="s">
        <v>87</v>
      </c>
      <c r="H84" s="209">
        <v>109</v>
      </c>
      <c r="I84" s="462">
        <v>0</v>
      </c>
      <c r="J84" s="463">
        <f t="shared" si="9"/>
        <v>0</v>
      </c>
    </row>
    <row r="85" spans="1:12" ht="29">
      <c r="A85" s="172" t="s">
        <v>23</v>
      </c>
      <c r="B85" s="479"/>
      <c r="C85" s="487"/>
      <c r="D85" s="173" t="s">
        <v>1097</v>
      </c>
      <c r="E85" s="173" t="s">
        <v>952</v>
      </c>
      <c r="F85" s="173" t="s">
        <v>411</v>
      </c>
      <c r="G85" s="388" t="s">
        <v>87</v>
      </c>
      <c r="H85" s="209">
        <v>6</v>
      </c>
      <c r="I85" s="462">
        <v>0</v>
      </c>
      <c r="J85" s="463">
        <f t="shared" si="9"/>
        <v>0</v>
      </c>
    </row>
    <row r="86" spans="1:12" ht="29">
      <c r="A86" s="172" t="s">
        <v>28</v>
      </c>
      <c r="B86" s="479"/>
      <c r="C86" s="487"/>
      <c r="D86" s="173" t="s">
        <v>450</v>
      </c>
      <c r="E86" s="101" t="s">
        <v>553</v>
      </c>
      <c r="F86" s="101" t="s">
        <v>151</v>
      </c>
      <c r="G86" s="388" t="s">
        <v>87</v>
      </c>
      <c r="H86" s="209">
        <v>109</v>
      </c>
      <c r="I86" s="462">
        <v>0</v>
      </c>
      <c r="J86" s="463">
        <f t="shared" si="9"/>
        <v>0</v>
      </c>
    </row>
    <row r="87" spans="1:12" ht="29">
      <c r="A87" s="172" t="s">
        <v>48</v>
      </c>
      <c r="B87" s="479"/>
      <c r="C87" s="487"/>
      <c r="D87" s="173" t="s">
        <v>1098</v>
      </c>
      <c r="E87" s="101" t="s">
        <v>1015</v>
      </c>
      <c r="F87" s="101" t="s">
        <v>1016</v>
      </c>
      <c r="G87" s="388" t="s">
        <v>87</v>
      </c>
      <c r="H87" s="209">
        <v>6</v>
      </c>
      <c r="I87" s="462">
        <v>0</v>
      </c>
      <c r="J87" s="463">
        <f t="shared" si="9"/>
        <v>0</v>
      </c>
    </row>
    <row r="88" spans="1:12" s="7" customFormat="1" ht="42">
      <c r="A88" s="172" t="s">
        <v>91</v>
      </c>
      <c r="B88" s="461"/>
      <c r="C88" s="461">
        <v>127601</v>
      </c>
      <c r="D88" s="173" t="s">
        <v>452</v>
      </c>
      <c r="E88" s="173" t="s">
        <v>418</v>
      </c>
      <c r="F88" s="173" t="s">
        <v>80</v>
      </c>
      <c r="G88" s="388" t="s">
        <v>87</v>
      </c>
      <c r="H88" s="209">
        <v>18</v>
      </c>
      <c r="I88" s="462">
        <v>0</v>
      </c>
      <c r="J88" s="463">
        <f t="shared" si="9"/>
        <v>0</v>
      </c>
      <c r="K88" s="488"/>
      <c r="L88" s="79"/>
    </row>
    <row r="89" spans="1:12" s="24" customFormat="1">
      <c r="A89" s="172" t="s">
        <v>95</v>
      </c>
      <c r="B89" s="461">
        <v>127477</v>
      </c>
      <c r="C89" s="461">
        <v>1000118472</v>
      </c>
      <c r="D89" s="173" t="s">
        <v>453</v>
      </c>
      <c r="E89" s="93" t="s">
        <v>560</v>
      </c>
      <c r="F89" s="93" t="s">
        <v>465</v>
      </c>
      <c r="G89" s="388" t="s">
        <v>87</v>
      </c>
      <c r="H89" s="209">
        <v>109</v>
      </c>
      <c r="I89" s="462">
        <v>0</v>
      </c>
      <c r="J89" s="463">
        <f t="shared" si="9"/>
        <v>0</v>
      </c>
      <c r="K89" s="483"/>
      <c r="L89" s="78"/>
    </row>
    <row r="90" spans="1:12" ht="29">
      <c r="A90" s="172" t="s">
        <v>99</v>
      </c>
      <c r="B90" s="480"/>
      <c r="C90" s="465"/>
      <c r="D90" s="173" t="s">
        <v>1099</v>
      </c>
      <c r="E90" s="93" t="s">
        <v>947</v>
      </c>
      <c r="F90" s="93" t="s">
        <v>1023</v>
      </c>
      <c r="G90" s="170" t="s">
        <v>134</v>
      </c>
      <c r="H90" s="209">
        <v>6</v>
      </c>
      <c r="I90" s="462">
        <v>0</v>
      </c>
      <c r="J90" s="463">
        <f t="shared" si="9"/>
        <v>0</v>
      </c>
    </row>
    <row r="91" spans="1:12">
      <c r="A91" s="172" t="s">
        <v>103</v>
      </c>
      <c r="B91" s="479"/>
      <c r="C91" s="479">
        <v>127598</v>
      </c>
      <c r="D91" s="484" t="s">
        <v>454</v>
      </c>
      <c r="E91" s="93" t="s">
        <v>89</v>
      </c>
      <c r="F91" s="93" t="s">
        <v>520</v>
      </c>
      <c r="G91" s="388" t="s">
        <v>87</v>
      </c>
      <c r="H91" s="404">
        <v>13</v>
      </c>
      <c r="I91" s="462">
        <v>0</v>
      </c>
      <c r="J91" s="463">
        <f t="shared" si="9"/>
        <v>0</v>
      </c>
    </row>
    <row r="92" spans="1:12" s="24" customFormat="1">
      <c r="A92" s="232" t="s">
        <v>107</v>
      </c>
      <c r="B92" s="479"/>
      <c r="C92" s="487"/>
      <c r="D92" s="484" t="s">
        <v>542</v>
      </c>
      <c r="E92" s="469"/>
      <c r="F92" s="173" t="s">
        <v>80</v>
      </c>
      <c r="G92" s="170" t="s">
        <v>134</v>
      </c>
      <c r="H92" s="404">
        <v>6</v>
      </c>
      <c r="I92" s="462">
        <v>0</v>
      </c>
      <c r="J92" s="463">
        <f t="shared" si="9"/>
        <v>0</v>
      </c>
      <c r="K92" s="483"/>
      <c r="L92" s="78"/>
    </row>
    <row r="93" spans="1:12">
      <c r="A93" s="232" t="s">
        <v>165</v>
      </c>
      <c r="B93" s="480">
        <v>127505</v>
      </c>
      <c r="C93" s="465">
        <v>3000211656</v>
      </c>
      <c r="D93" s="489" t="s">
        <v>455</v>
      </c>
      <c r="E93" s="490"/>
      <c r="F93" s="173" t="s">
        <v>80</v>
      </c>
      <c r="G93" s="170" t="s">
        <v>134</v>
      </c>
      <c r="H93" s="404">
        <v>7</v>
      </c>
      <c r="I93" s="462">
        <v>0</v>
      </c>
      <c r="J93" s="463">
        <f t="shared" si="9"/>
        <v>0</v>
      </c>
    </row>
    <row r="94" spans="1:12" ht="21" customHeight="1">
      <c r="A94" s="491" t="s">
        <v>456</v>
      </c>
      <c r="B94" s="492"/>
      <c r="C94" s="493"/>
      <c r="D94" s="494"/>
      <c r="E94" s="494"/>
      <c r="F94" s="494"/>
      <c r="G94" s="456"/>
      <c r="H94" s="495"/>
      <c r="I94" s="495"/>
      <c r="J94" s="458"/>
    </row>
    <row r="95" spans="1:12" ht="33" customHeight="1">
      <c r="A95" s="172" t="s">
        <v>11</v>
      </c>
      <c r="B95" s="479"/>
      <c r="C95" s="479"/>
      <c r="D95" s="496" t="s">
        <v>1100</v>
      </c>
      <c r="E95" s="497" t="s">
        <v>1101</v>
      </c>
      <c r="F95" s="173" t="s">
        <v>151</v>
      </c>
      <c r="G95" s="388" t="s">
        <v>87</v>
      </c>
      <c r="H95" s="232">
        <v>3</v>
      </c>
      <c r="I95" s="462">
        <v>0</v>
      </c>
      <c r="J95" s="463">
        <f t="shared" ref="J95:J96" si="10">H95*I95</f>
        <v>0</v>
      </c>
    </row>
    <row r="96" spans="1:12" ht="29">
      <c r="A96" s="172" t="s">
        <v>15</v>
      </c>
      <c r="B96" s="479"/>
      <c r="C96" s="479"/>
      <c r="D96" s="496" t="s">
        <v>1102</v>
      </c>
      <c r="E96" s="497" t="s">
        <v>1101</v>
      </c>
      <c r="F96" s="173" t="s">
        <v>151</v>
      </c>
      <c r="G96" s="388" t="s">
        <v>87</v>
      </c>
      <c r="H96" s="232">
        <v>3</v>
      </c>
      <c r="I96" s="462">
        <v>0</v>
      </c>
      <c r="J96" s="463">
        <f t="shared" si="10"/>
        <v>0</v>
      </c>
    </row>
    <row r="97" spans="1:16138" s="460" customFormat="1" ht="26.25" customHeight="1">
      <c r="A97" s="498"/>
      <c r="B97" s="499"/>
      <c r="C97" s="499"/>
      <c r="D97" s="500"/>
      <c r="E97" s="500"/>
      <c r="F97" s="500"/>
      <c r="G97" s="501"/>
      <c r="H97" s="498"/>
      <c r="I97" s="502" t="s">
        <v>458</v>
      </c>
      <c r="J97" s="503">
        <f>SUM(J5:J96)</f>
        <v>0</v>
      </c>
      <c r="L97" s="68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  <c r="ACB97" s="6"/>
      <c r="ACC97" s="6"/>
      <c r="ACD97" s="6"/>
      <c r="ACE97" s="6"/>
      <c r="ACF97" s="6"/>
      <c r="ACG97" s="6"/>
      <c r="ACH97" s="6"/>
      <c r="ACI97" s="6"/>
      <c r="ACJ97" s="6"/>
      <c r="ACK97" s="6"/>
      <c r="ACL97" s="6"/>
      <c r="ACM97" s="6"/>
      <c r="ACN97" s="6"/>
      <c r="ACO97" s="6"/>
      <c r="ACP97" s="6"/>
      <c r="ACQ97" s="6"/>
      <c r="ACR97" s="6"/>
      <c r="ACS97" s="6"/>
      <c r="ACT97" s="6"/>
      <c r="ACU97" s="6"/>
      <c r="ACV97" s="6"/>
      <c r="ACW97" s="6"/>
      <c r="ACX97" s="6"/>
      <c r="ACY97" s="6"/>
      <c r="ACZ97" s="6"/>
      <c r="ADA97" s="6"/>
      <c r="ADB97" s="6"/>
      <c r="ADC97" s="6"/>
      <c r="ADD97" s="6"/>
      <c r="ADE97" s="6"/>
      <c r="ADF97" s="6"/>
      <c r="ADG97" s="6"/>
      <c r="ADH97" s="6"/>
      <c r="ADI97" s="6"/>
      <c r="ADJ97" s="6"/>
      <c r="ADK97" s="6"/>
      <c r="ADL97" s="6"/>
      <c r="ADM97" s="6"/>
      <c r="ADN97" s="6"/>
      <c r="ADO97" s="6"/>
      <c r="ADP97" s="6"/>
      <c r="ADQ97" s="6"/>
      <c r="ADR97" s="6"/>
      <c r="ADS97" s="6"/>
      <c r="ADT97" s="6"/>
      <c r="ADU97" s="6"/>
      <c r="ADV97" s="6"/>
      <c r="ADW97" s="6"/>
      <c r="ADX97" s="6"/>
      <c r="ADY97" s="6"/>
      <c r="ADZ97" s="6"/>
      <c r="AEA97" s="6"/>
      <c r="AEB97" s="6"/>
      <c r="AEC97" s="6"/>
      <c r="AED97" s="6"/>
      <c r="AEE97" s="6"/>
      <c r="AEF97" s="6"/>
      <c r="AEG97" s="6"/>
      <c r="AEH97" s="6"/>
      <c r="AEI97" s="6"/>
      <c r="AEJ97" s="6"/>
      <c r="AEK97" s="6"/>
      <c r="AEL97" s="6"/>
      <c r="AEM97" s="6"/>
      <c r="AEN97" s="6"/>
      <c r="AEO97" s="6"/>
      <c r="AEP97" s="6"/>
      <c r="AEQ97" s="6"/>
      <c r="AER97" s="6"/>
      <c r="AES97" s="6"/>
      <c r="AET97" s="6"/>
      <c r="AEU97" s="6"/>
      <c r="AEV97" s="6"/>
      <c r="AEW97" s="6"/>
      <c r="AEX97" s="6"/>
      <c r="AEY97" s="6"/>
      <c r="AEZ97" s="6"/>
      <c r="AFA97" s="6"/>
      <c r="AFB97" s="6"/>
      <c r="AFC97" s="6"/>
      <c r="AFD97" s="6"/>
      <c r="AFE97" s="6"/>
      <c r="AFF97" s="6"/>
      <c r="AFG97" s="6"/>
      <c r="AFH97" s="6"/>
      <c r="AFI97" s="6"/>
      <c r="AFJ97" s="6"/>
      <c r="AFK97" s="6"/>
      <c r="AFL97" s="6"/>
      <c r="AFM97" s="6"/>
      <c r="AFN97" s="6"/>
      <c r="AFO97" s="6"/>
      <c r="AFP97" s="6"/>
      <c r="AFQ97" s="6"/>
      <c r="AFR97" s="6"/>
      <c r="AFS97" s="6"/>
      <c r="AFT97" s="6"/>
      <c r="AFU97" s="6"/>
      <c r="AFV97" s="6"/>
      <c r="AFW97" s="6"/>
      <c r="AFX97" s="6"/>
      <c r="AFY97" s="6"/>
      <c r="AFZ97" s="6"/>
      <c r="AGA97" s="6"/>
      <c r="AGB97" s="6"/>
      <c r="AGC97" s="6"/>
      <c r="AGD97" s="6"/>
      <c r="AGE97" s="6"/>
      <c r="AGF97" s="6"/>
      <c r="AGG97" s="6"/>
      <c r="AGH97" s="6"/>
      <c r="AGI97" s="6"/>
      <c r="AGJ97" s="6"/>
      <c r="AGK97" s="6"/>
      <c r="AGL97" s="6"/>
      <c r="AGM97" s="6"/>
      <c r="AGN97" s="6"/>
      <c r="AGO97" s="6"/>
      <c r="AGP97" s="6"/>
      <c r="AGQ97" s="6"/>
      <c r="AGR97" s="6"/>
      <c r="AGS97" s="6"/>
      <c r="AGT97" s="6"/>
      <c r="AGU97" s="6"/>
      <c r="AGV97" s="6"/>
      <c r="AGW97" s="6"/>
      <c r="AGX97" s="6"/>
      <c r="AGY97" s="6"/>
      <c r="AGZ97" s="6"/>
      <c r="AHA97" s="6"/>
      <c r="AHB97" s="6"/>
      <c r="AHC97" s="6"/>
      <c r="AHD97" s="6"/>
      <c r="AHE97" s="6"/>
      <c r="AHF97" s="6"/>
      <c r="AHG97" s="6"/>
      <c r="AHH97" s="6"/>
      <c r="AHI97" s="6"/>
      <c r="AHJ97" s="6"/>
      <c r="AHK97" s="6"/>
      <c r="AHL97" s="6"/>
      <c r="AHM97" s="6"/>
      <c r="AHN97" s="6"/>
      <c r="AHO97" s="6"/>
      <c r="AHP97" s="6"/>
      <c r="AHQ97" s="6"/>
      <c r="AHR97" s="6"/>
      <c r="AHS97" s="6"/>
      <c r="AHT97" s="6"/>
      <c r="AHU97" s="6"/>
      <c r="AHV97" s="6"/>
      <c r="AHW97" s="6"/>
      <c r="AHX97" s="6"/>
      <c r="AHY97" s="6"/>
      <c r="AHZ97" s="6"/>
      <c r="AIA97" s="6"/>
      <c r="AIB97" s="6"/>
      <c r="AIC97" s="6"/>
      <c r="AID97" s="6"/>
      <c r="AIE97" s="6"/>
      <c r="AIF97" s="6"/>
      <c r="AIG97" s="6"/>
      <c r="AIH97" s="6"/>
      <c r="AII97" s="6"/>
      <c r="AIJ97" s="6"/>
      <c r="AIK97" s="6"/>
      <c r="AIL97" s="6"/>
      <c r="AIM97" s="6"/>
      <c r="AIN97" s="6"/>
      <c r="AIO97" s="6"/>
      <c r="AIP97" s="6"/>
      <c r="AIQ97" s="6"/>
      <c r="AIR97" s="6"/>
      <c r="AIS97" s="6"/>
      <c r="AIT97" s="6"/>
      <c r="AIU97" s="6"/>
      <c r="AIV97" s="6"/>
      <c r="AIW97" s="6"/>
      <c r="AIX97" s="6"/>
      <c r="AIY97" s="6"/>
      <c r="AIZ97" s="6"/>
      <c r="AJA97" s="6"/>
      <c r="AJB97" s="6"/>
      <c r="AJC97" s="6"/>
      <c r="AJD97" s="6"/>
      <c r="AJE97" s="6"/>
      <c r="AJF97" s="6"/>
      <c r="AJG97" s="6"/>
      <c r="AJH97" s="6"/>
      <c r="AJI97" s="6"/>
      <c r="AJJ97" s="6"/>
      <c r="AJK97" s="6"/>
      <c r="AJL97" s="6"/>
      <c r="AJM97" s="6"/>
      <c r="AJN97" s="6"/>
      <c r="AJO97" s="6"/>
      <c r="AJP97" s="6"/>
      <c r="AJQ97" s="6"/>
      <c r="AJR97" s="6"/>
      <c r="AJS97" s="6"/>
      <c r="AJT97" s="6"/>
      <c r="AJU97" s="6"/>
      <c r="AJV97" s="6"/>
      <c r="AJW97" s="6"/>
      <c r="AJX97" s="6"/>
      <c r="AJY97" s="6"/>
      <c r="AJZ97" s="6"/>
      <c r="AKA97" s="6"/>
      <c r="AKB97" s="6"/>
      <c r="AKC97" s="6"/>
      <c r="AKD97" s="6"/>
      <c r="AKE97" s="6"/>
      <c r="AKF97" s="6"/>
      <c r="AKG97" s="6"/>
      <c r="AKH97" s="6"/>
      <c r="AKI97" s="6"/>
      <c r="AKJ97" s="6"/>
      <c r="AKK97" s="6"/>
      <c r="AKL97" s="6"/>
      <c r="AKM97" s="6"/>
      <c r="AKN97" s="6"/>
      <c r="AKO97" s="6"/>
      <c r="AKP97" s="6"/>
      <c r="AKQ97" s="6"/>
      <c r="AKR97" s="6"/>
      <c r="AKS97" s="6"/>
      <c r="AKT97" s="6"/>
      <c r="AKU97" s="6"/>
      <c r="AKV97" s="6"/>
      <c r="AKW97" s="6"/>
      <c r="AKX97" s="6"/>
      <c r="AKY97" s="6"/>
      <c r="AKZ97" s="6"/>
      <c r="ALA97" s="6"/>
      <c r="ALB97" s="6"/>
      <c r="ALC97" s="6"/>
      <c r="ALD97" s="6"/>
      <c r="ALE97" s="6"/>
      <c r="ALF97" s="6"/>
      <c r="ALG97" s="6"/>
      <c r="ALH97" s="6"/>
      <c r="ALI97" s="6"/>
      <c r="ALJ97" s="6"/>
      <c r="ALK97" s="6"/>
      <c r="ALL97" s="6"/>
      <c r="ALM97" s="6"/>
      <c r="ALN97" s="6"/>
      <c r="ALO97" s="6"/>
      <c r="ALP97" s="6"/>
      <c r="ALQ97" s="6"/>
      <c r="ALR97" s="6"/>
      <c r="ALS97" s="6"/>
      <c r="ALT97" s="6"/>
      <c r="ALU97" s="6"/>
      <c r="ALV97" s="6"/>
      <c r="ALW97" s="6"/>
      <c r="ALX97" s="6"/>
      <c r="ALY97" s="6"/>
      <c r="ALZ97" s="6"/>
      <c r="AMA97" s="6"/>
      <c r="AMB97" s="6"/>
      <c r="AMC97" s="6"/>
      <c r="AMD97" s="6"/>
      <c r="AME97" s="6"/>
      <c r="AMF97" s="6"/>
      <c r="AMG97" s="6"/>
      <c r="AMH97" s="6"/>
      <c r="AMI97" s="6"/>
      <c r="AMJ97" s="6"/>
      <c r="AMK97" s="6"/>
      <c r="AML97" s="6"/>
      <c r="AMM97" s="6"/>
      <c r="AMN97" s="6"/>
      <c r="AMO97" s="6"/>
      <c r="AMP97" s="6"/>
      <c r="AMQ97" s="6"/>
      <c r="AMR97" s="6"/>
      <c r="AMS97" s="6"/>
      <c r="AMT97" s="6"/>
      <c r="AMU97" s="6"/>
      <c r="AMV97" s="6"/>
      <c r="AMW97" s="6"/>
      <c r="AMX97" s="6"/>
      <c r="AMY97" s="6"/>
      <c r="AMZ97" s="6"/>
      <c r="ANA97" s="6"/>
      <c r="ANB97" s="6"/>
      <c r="ANC97" s="6"/>
      <c r="AND97" s="6"/>
      <c r="ANE97" s="6"/>
      <c r="ANF97" s="6"/>
      <c r="ANG97" s="6"/>
      <c r="ANH97" s="6"/>
      <c r="ANI97" s="6"/>
      <c r="ANJ97" s="6"/>
      <c r="ANK97" s="6"/>
      <c r="ANL97" s="6"/>
      <c r="ANM97" s="6"/>
      <c r="ANN97" s="6"/>
      <c r="ANO97" s="6"/>
      <c r="ANP97" s="6"/>
      <c r="ANQ97" s="6"/>
      <c r="ANR97" s="6"/>
      <c r="ANS97" s="6"/>
      <c r="ANT97" s="6"/>
      <c r="ANU97" s="6"/>
      <c r="ANV97" s="6"/>
      <c r="ANW97" s="6"/>
      <c r="ANX97" s="6"/>
      <c r="ANY97" s="6"/>
      <c r="ANZ97" s="6"/>
      <c r="AOA97" s="6"/>
      <c r="AOB97" s="6"/>
      <c r="AOC97" s="6"/>
      <c r="AOD97" s="6"/>
      <c r="AOE97" s="6"/>
      <c r="AOF97" s="6"/>
      <c r="AOG97" s="6"/>
      <c r="AOH97" s="6"/>
      <c r="AOI97" s="6"/>
      <c r="AOJ97" s="6"/>
      <c r="AOK97" s="6"/>
      <c r="AOL97" s="6"/>
      <c r="AOM97" s="6"/>
      <c r="AON97" s="6"/>
      <c r="AOO97" s="6"/>
      <c r="AOP97" s="6"/>
      <c r="AOQ97" s="6"/>
      <c r="AOR97" s="6"/>
      <c r="AOS97" s="6"/>
      <c r="AOT97" s="6"/>
      <c r="AOU97" s="6"/>
      <c r="AOV97" s="6"/>
      <c r="AOW97" s="6"/>
      <c r="AOX97" s="6"/>
      <c r="AOY97" s="6"/>
      <c r="AOZ97" s="6"/>
      <c r="APA97" s="6"/>
      <c r="APB97" s="6"/>
      <c r="APC97" s="6"/>
      <c r="APD97" s="6"/>
      <c r="APE97" s="6"/>
      <c r="APF97" s="6"/>
      <c r="APG97" s="6"/>
      <c r="APH97" s="6"/>
      <c r="API97" s="6"/>
      <c r="APJ97" s="6"/>
      <c r="APK97" s="6"/>
      <c r="APL97" s="6"/>
      <c r="APM97" s="6"/>
      <c r="APN97" s="6"/>
      <c r="APO97" s="6"/>
      <c r="APP97" s="6"/>
      <c r="APQ97" s="6"/>
      <c r="APR97" s="6"/>
      <c r="APS97" s="6"/>
      <c r="APT97" s="6"/>
      <c r="APU97" s="6"/>
      <c r="APV97" s="6"/>
      <c r="APW97" s="6"/>
      <c r="APX97" s="6"/>
      <c r="APY97" s="6"/>
      <c r="APZ97" s="6"/>
      <c r="AQA97" s="6"/>
      <c r="AQB97" s="6"/>
      <c r="AQC97" s="6"/>
      <c r="AQD97" s="6"/>
      <c r="AQE97" s="6"/>
      <c r="AQF97" s="6"/>
      <c r="AQG97" s="6"/>
      <c r="AQH97" s="6"/>
      <c r="AQI97" s="6"/>
      <c r="AQJ97" s="6"/>
      <c r="AQK97" s="6"/>
      <c r="AQL97" s="6"/>
      <c r="AQM97" s="6"/>
      <c r="AQN97" s="6"/>
      <c r="AQO97" s="6"/>
      <c r="AQP97" s="6"/>
      <c r="AQQ97" s="6"/>
      <c r="AQR97" s="6"/>
      <c r="AQS97" s="6"/>
      <c r="AQT97" s="6"/>
      <c r="AQU97" s="6"/>
      <c r="AQV97" s="6"/>
      <c r="AQW97" s="6"/>
      <c r="AQX97" s="6"/>
      <c r="AQY97" s="6"/>
      <c r="AQZ97" s="6"/>
      <c r="ARA97" s="6"/>
      <c r="ARB97" s="6"/>
      <c r="ARC97" s="6"/>
      <c r="ARD97" s="6"/>
      <c r="ARE97" s="6"/>
      <c r="ARF97" s="6"/>
      <c r="ARG97" s="6"/>
      <c r="ARH97" s="6"/>
      <c r="ARI97" s="6"/>
      <c r="ARJ97" s="6"/>
      <c r="ARK97" s="6"/>
      <c r="ARL97" s="6"/>
      <c r="ARM97" s="6"/>
      <c r="ARN97" s="6"/>
      <c r="ARO97" s="6"/>
      <c r="ARP97" s="6"/>
      <c r="ARQ97" s="6"/>
      <c r="ARR97" s="6"/>
      <c r="ARS97" s="6"/>
      <c r="ART97" s="6"/>
      <c r="ARU97" s="6"/>
      <c r="ARV97" s="6"/>
      <c r="ARW97" s="6"/>
      <c r="ARX97" s="6"/>
      <c r="ARY97" s="6"/>
      <c r="ARZ97" s="6"/>
      <c r="ASA97" s="6"/>
      <c r="ASB97" s="6"/>
      <c r="ASC97" s="6"/>
      <c r="ASD97" s="6"/>
      <c r="ASE97" s="6"/>
      <c r="ASF97" s="6"/>
      <c r="ASG97" s="6"/>
      <c r="ASH97" s="6"/>
      <c r="ASI97" s="6"/>
      <c r="ASJ97" s="6"/>
      <c r="ASK97" s="6"/>
      <c r="ASL97" s="6"/>
      <c r="ASM97" s="6"/>
      <c r="ASN97" s="6"/>
      <c r="ASO97" s="6"/>
      <c r="ASP97" s="6"/>
      <c r="ASQ97" s="6"/>
      <c r="ASR97" s="6"/>
      <c r="ASS97" s="6"/>
      <c r="AST97" s="6"/>
      <c r="ASU97" s="6"/>
      <c r="ASV97" s="6"/>
      <c r="ASW97" s="6"/>
      <c r="ASX97" s="6"/>
      <c r="ASY97" s="6"/>
      <c r="ASZ97" s="6"/>
      <c r="ATA97" s="6"/>
      <c r="ATB97" s="6"/>
      <c r="ATC97" s="6"/>
      <c r="ATD97" s="6"/>
      <c r="ATE97" s="6"/>
      <c r="ATF97" s="6"/>
      <c r="ATG97" s="6"/>
      <c r="ATH97" s="6"/>
      <c r="ATI97" s="6"/>
      <c r="ATJ97" s="6"/>
      <c r="ATK97" s="6"/>
      <c r="ATL97" s="6"/>
      <c r="ATM97" s="6"/>
      <c r="ATN97" s="6"/>
      <c r="ATO97" s="6"/>
      <c r="ATP97" s="6"/>
      <c r="ATQ97" s="6"/>
      <c r="ATR97" s="6"/>
      <c r="ATS97" s="6"/>
      <c r="ATT97" s="6"/>
      <c r="ATU97" s="6"/>
      <c r="ATV97" s="6"/>
      <c r="ATW97" s="6"/>
      <c r="ATX97" s="6"/>
      <c r="ATY97" s="6"/>
      <c r="ATZ97" s="6"/>
      <c r="AUA97" s="6"/>
      <c r="AUB97" s="6"/>
      <c r="AUC97" s="6"/>
      <c r="AUD97" s="6"/>
      <c r="AUE97" s="6"/>
      <c r="AUF97" s="6"/>
      <c r="AUG97" s="6"/>
      <c r="AUH97" s="6"/>
      <c r="AUI97" s="6"/>
      <c r="AUJ97" s="6"/>
      <c r="AUK97" s="6"/>
      <c r="AUL97" s="6"/>
      <c r="AUM97" s="6"/>
      <c r="AUN97" s="6"/>
      <c r="AUO97" s="6"/>
      <c r="AUP97" s="6"/>
      <c r="AUQ97" s="6"/>
      <c r="AUR97" s="6"/>
      <c r="AUS97" s="6"/>
      <c r="AUT97" s="6"/>
      <c r="AUU97" s="6"/>
      <c r="AUV97" s="6"/>
      <c r="AUW97" s="6"/>
      <c r="AUX97" s="6"/>
      <c r="AUY97" s="6"/>
      <c r="AUZ97" s="6"/>
      <c r="AVA97" s="6"/>
      <c r="AVB97" s="6"/>
      <c r="AVC97" s="6"/>
      <c r="AVD97" s="6"/>
      <c r="AVE97" s="6"/>
      <c r="AVF97" s="6"/>
      <c r="AVG97" s="6"/>
      <c r="AVH97" s="6"/>
      <c r="AVI97" s="6"/>
      <c r="AVJ97" s="6"/>
      <c r="AVK97" s="6"/>
      <c r="AVL97" s="6"/>
      <c r="AVM97" s="6"/>
      <c r="AVN97" s="6"/>
      <c r="AVO97" s="6"/>
      <c r="AVP97" s="6"/>
      <c r="AVQ97" s="6"/>
      <c r="AVR97" s="6"/>
      <c r="AVS97" s="6"/>
      <c r="AVT97" s="6"/>
      <c r="AVU97" s="6"/>
      <c r="AVV97" s="6"/>
      <c r="AVW97" s="6"/>
      <c r="AVX97" s="6"/>
      <c r="AVY97" s="6"/>
      <c r="AVZ97" s="6"/>
      <c r="AWA97" s="6"/>
      <c r="AWB97" s="6"/>
      <c r="AWC97" s="6"/>
      <c r="AWD97" s="6"/>
      <c r="AWE97" s="6"/>
      <c r="AWF97" s="6"/>
      <c r="AWG97" s="6"/>
      <c r="AWH97" s="6"/>
      <c r="AWI97" s="6"/>
      <c r="AWJ97" s="6"/>
      <c r="AWK97" s="6"/>
      <c r="AWL97" s="6"/>
      <c r="AWM97" s="6"/>
      <c r="AWN97" s="6"/>
      <c r="AWO97" s="6"/>
      <c r="AWP97" s="6"/>
      <c r="AWQ97" s="6"/>
      <c r="AWR97" s="6"/>
      <c r="AWS97" s="6"/>
      <c r="AWT97" s="6"/>
      <c r="AWU97" s="6"/>
      <c r="AWV97" s="6"/>
      <c r="AWW97" s="6"/>
      <c r="AWX97" s="6"/>
      <c r="AWY97" s="6"/>
      <c r="AWZ97" s="6"/>
      <c r="AXA97" s="6"/>
      <c r="AXB97" s="6"/>
      <c r="AXC97" s="6"/>
      <c r="AXD97" s="6"/>
      <c r="AXE97" s="6"/>
      <c r="AXF97" s="6"/>
      <c r="AXG97" s="6"/>
      <c r="AXH97" s="6"/>
      <c r="AXI97" s="6"/>
      <c r="AXJ97" s="6"/>
      <c r="AXK97" s="6"/>
      <c r="AXL97" s="6"/>
      <c r="AXM97" s="6"/>
      <c r="AXN97" s="6"/>
      <c r="AXO97" s="6"/>
      <c r="AXP97" s="6"/>
      <c r="AXQ97" s="6"/>
      <c r="AXR97" s="6"/>
      <c r="AXS97" s="6"/>
      <c r="AXT97" s="6"/>
      <c r="AXU97" s="6"/>
      <c r="AXV97" s="6"/>
      <c r="AXW97" s="6"/>
      <c r="AXX97" s="6"/>
      <c r="AXY97" s="6"/>
      <c r="AXZ97" s="6"/>
      <c r="AYA97" s="6"/>
      <c r="AYB97" s="6"/>
      <c r="AYC97" s="6"/>
      <c r="AYD97" s="6"/>
      <c r="AYE97" s="6"/>
      <c r="AYF97" s="6"/>
      <c r="AYG97" s="6"/>
      <c r="AYH97" s="6"/>
      <c r="AYI97" s="6"/>
      <c r="AYJ97" s="6"/>
      <c r="AYK97" s="6"/>
      <c r="AYL97" s="6"/>
      <c r="AYM97" s="6"/>
      <c r="AYN97" s="6"/>
      <c r="AYO97" s="6"/>
      <c r="AYP97" s="6"/>
      <c r="AYQ97" s="6"/>
      <c r="AYR97" s="6"/>
      <c r="AYS97" s="6"/>
      <c r="AYT97" s="6"/>
      <c r="AYU97" s="6"/>
      <c r="AYV97" s="6"/>
      <c r="AYW97" s="6"/>
      <c r="AYX97" s="6"/>
      <c r="AYY97" s="6"/>
      <c r="AYZ97" s="6"/>
      <c r="AZA97" s="6"/>
      <c r="AZB97" s="6"/>
      <c r="AZC97" s="6"/>
      <c r="AZD97" s="6"/>
      <c r="AZE97" s="6"/>
      <c r="AZF97" s="6"/>
      <c r="AZG97" s="6"/>
      <c r="AZH97" s="6"/>
      <c r="AZI97" s="6"/>
      <c r="AZJ97" s="6"/>
      <c r="AZK97" s="6"/>
      <c r="AZL97" s="6"/>
      <c r="AZM97" s="6"/>
      <c r="AZN97" s="6"/>
      <c r="AZO97" s="6"/>
      <c r="AZP97" s="6"/>
      <c r="AZQ97" s="6"/>
      <c r="AZR97" s="6"/>
      <c r="AZS97" s="6"/>
      <c r="AZT97" s="6"/>
      <c r="AZU97" s="6"/>
      <c r="AZV97" s="6"/>
      <c r="AZW97" s="6"/>
      <c r="AZX97" s="6"/>
      <c r="AZY97" s="6"/>
      <c r="AZZ97" s="6"/>
      <c r="BAA97" s="6"/>
      <c r="BAB97" s="6"/>
      <c r="BAC97" s="6"/>
      <c r="BAD97" s="6"/>
      <c r="BAE97" s="6"/>
      <c r="BAF97" s="6"/>
      <c r="BAG97" s="6"/>
      <c r="BAH97" s="6"/>
      <c r="BAI97" s="6"/>
      <c r="BAJ97" s="6"/>
      <c r="BAK97" s="6"/>
      <c r="BAL97" s="6"/>
      <c r="BAM97" s="6"/>
      <c r="BAN97" s="6"/>
      <c r="BAO97" s="6"/>
      <c r="BAP97" s="6"/>
      <c r="BAQ97" s="6"/>
      <c r="BAR97" s="6"/>
      <c r="BAS97" s="6"/>
      <c r="BAT97" s="6"/>
      <c r="BAU97" s="6"/>
      <c r="BAV97" s="6"/>
      <c r="BAW97" s="6"/>
      <c r="BAX97" s="6"/>
      <c r="BAY97" s="6"/>
      <c r="BAZ97" s="6"/>
      <c r="BBA97" s="6"/>
      <c r="BBB97" s="6"/>
      <c r="BBC97" s="6"/>
      <c r="BBD97" s="6"/>
      <c r="BBE97" s="6"/>
      <c r="BBF97" s="6"/>
      <c r="BBG97" s="6"/>
      <c r="BBH97" s="6"/>
      <c r="BBI97" s="6"/>
      <c r="BBJ97" s="6"/>
      <c r="BBK97" s="6"/>
      <c r="BBL97" s="6"/>
      <c r="BBM97" s="6"/>
      <c r="BBN97" s="6"/>
      <c r="BBO97" s="6"/>
      <c r="BBP97" s="6"/>
      <c r="BBQ97" s="6"/>
      <c r="BBR97" s="6"/>
      <c r="BBS97" s="6"/>
      <c r="BBT97" s="6"/>
      <c r="BBU97" s="6"/>
      <c r="BBV97" s="6"/>
      <c r="BBW97" s="6"/>
      <c r="BBX97" s="6"/>
      <c r="BBY97" s="6"/>
      <c r="BBZ97" s="6"/>
      <c r="BCA97" s="6"/>
      <c r="BCB97" s="6"/>
      <c r="BCC97" s="6"/>
      <c r="BCD97" s="6"/>
      <c r="BCE97" s="6"/>
      <c r="BCF97" s="6"/>
      <c r="BCG97" s="6"/>
      <c r="BCH97" s="6"/>
      <c r="BCI97" s="6"/>
      <c r="BCJ97" s="6"/>
      <c r="BCK97" s="6"/>
      <c r="BCL97" s="6"/>
      <c r="BCM97" s="6"/>
      <c r="BCN97" s="6"/>
      <c r="BCO97" s="6"/>
      <c r="BCP97" s="6"/>
      <c r="BCQ97" s="6"/>
      <c r="BCR97" s="6"/>
      <c r="BCS97" s="6"/>
      <c r="BCT97" s="6"/>
      <c r="BCU97" s="6"/>
      <c r="BCV97" s="6"/>
      <c r="BCW97" s="6"/>
      <c r="BCX97" s="6"/>
      <c r="BCY97" s="6"/>
      <c r="BCZ97" s="6"/>
      <c r="BDA97" s="6"/>
      <c r="BDB97" s="6"/>
      <c r="BDC97" s="6"/>
      <c r="BDD97" s="6"/>
      <c r="BDE97" s="6"/>
      <c r="BDF97" s="6"/>
      <c r="BDG97" s="6"/>
      <c r="BDH97" s="6"/>
      <c r="BDI97" s="6"/>
      <c r="BDJ97" s="6"/>
      <c r="BDK97" s="6"/>
      <c r="BDL97" s="6"/>
      <c r="BDM97" s="6"/>
      <c r="BDN97" s="6"/>
      <c r="BDO97" s="6"/>
      <c r="BDP97" s="6"/>
      <c r="BDQ97" s="6"/>
      <c r="BDR97" s="6"/>
      <c r="BDS97" s="6"/>
      <c r="BDT97" s="6"/>
      <c r="BDU97" s="6"/>
      <c r="BDV97" s="6"/>
      <c r="BDW97" s="6"/>
      <c r="BDX97" s="6"/>
      <c r="BDY97" s="6"/>
      <c r="BDZ97" s="6"/>
      <c r="BEA97" s="6"/>
      <c r="BEB97" s="6"/>
      <c r="BEC97" s="6"/>
      <c r="BED97" s="6"/>
      <c r="BEE97" s="6"/>
      <c r="BEF97" s="6"/>
      <c r="BEG97" s="6"/>
      <c r="BEH97" s="6"/>
      <c r="BEI97" s="6"/>
      <c r="BEJ97" s="6"/>
      <c r="BEK97" s="6"/>
      <c r="BEL97" s="6"/>
      <c r="BEM97" s="6"/>
      <c r="BEN97" s="6"/>
      <c r="BEO97" s="6"/>
      <c r="BEP97" s="6"/>
      <c r="BEQ97" s="6"/>
      <c r="BER97" s="6"/>
      <c r="BES97" s="6"/>
      <c r="BET97" s="6"/>
      <c r="BEU97" s="6"/>
      <c r="BEV97" s="6"/>
      <c r="BEW97" s="6"/>
      <c r="BEX97" s="6"/>
      <c r="BEY97" s="6"/>
      <c r="BEZ97" s="6"/>
      <c r="BFA97" s="6"/>
      <c r="BFB97" s="6"/>
      <c r="BFC97" s="6"/>
      <c r="BFD97" s="6"/>
      <c r="BFE97" s="6"/>
      <c r="BFF97" s="6"/>
      <c r="BFG97" s="6"/>
      <c r="BFH97" s="6"/>
      <c r="BFI97" s="6"/>
      <c r="BFJ97" s="6"/>
      <c r="BFK97" s="6"/>
      <c r="BFL97" s="6"/>
      <c r="BFM97" s="6"/>
      <c r="BFN97" s="6"/>
      <c r="BFO97" s="6"/>
      <c r="BFP97" s="6"/>
      <c r="BFQ97" s="6"/>
      <c r="BFR97" s="6"/>
      <c r="BFS97" s="6"/>
      <c r="BFT97" s="6"/>
      <c r="BFU97" s="6"/>
      <c r="BFV97" s="6"/>
      <c r="BFW97" s="6"/>
      <c r="BFX97" s="6"/>
      <c r="BFY97" s="6"/>
      <c r="BFZ97" s="6"/>
      <c r="BGA97" s="6"/>
      <c r="BGB97" s="6"/>
      <c r="BGC97" s="6"/>
      <c r="BGD97" s="6"/>
      <c r="BGE97" s="6"/>
      <c r="BGF97" s="6"/>
      <c r="BGG97" s="6"/>
      <c r="BGH97" s="6"/>
      <c r="BGI97" s="6"/>
      <c r="BGJ97" s="6"/>
      <c r="BGK97" s="6"/>
      <c r="BGL97" s="6"/>
      <c r="BGM97" s="6"/>
      <c r="BGN97" s="6"/>
      <c r="BGO97" s="6"/>
      <c r="BGP97" s="6"/>
      <c r="BGQ97" s="6"/>
      <c r="BGR97" s="6"/>
      <c r="BGS97" s="6"/>
      <c r="BGT97" s="6"/>
      <c r="BGU97" s="6"/>
      <c r="BGV97" s="6"/>
      <c r="BGW97" s="6"/>
      <c r="BGX97" s="6"/>
      <c r="BGY97" s="6"/>
      <c r="BGZ97" s="6"/>
      <c r="BHA97" s="6"/>
      <c r="BHB97" s="6"/>
      <c r="BHC97" s="6"/>
      <c r="BHD97" s="6"/>
      <c r="BHE97" s="6"/>
      <c r="BHF97" s="6"/>
      <c r="BHG97" s="6"/>
      <c r="BHH97" s="6"/>
      <c r="BHI97" s="6"/>
      <c r="BHJ97" s="6"/>
      <c r="BHK97" s="6"/>
      <c r="BHL97" s="6"/>
      <c r="BHM97" s="6"/>
      <c r="BHN97" s="6"/>
      <c r="BHO97" s="6"/>
      <c r="BHP97" s="6"/>
      <c r="BHQ97" s="6"/>
      <c r="BHR97" s="6"/>
      <c r="BHS97" s="6"/>
      <c r="BHT97" s="6"/>
      <c r="BHU97" s="6"/>
      <c r="BHV97" s="6"/>
      <c r="BHW97" s="6"/>
      <c r="BHX97" s="6"/>
      <c r="BHY97" s="6"/>
      <c r="BHZ97" s="6"/>
      <c r="BIA97" s="6"/>
      <c r="BIB97" s="6"/>
      <c r="BIC97" s="6"/>
      <c r="BID97" s="6"/>
      <c r="BIE97" s="6"/>
      <c r="BIF97" s="6"/>
      <c r="BIG97" s="6"/>
      <c r="BIH97" s="6"/>
      <c r="BII97" s="6"/>
      <c r="BIJ97" s="6"/>
      <c r="BIK97" s="6"/>
      <c r="BIL97" s="6"/>
      <c r="BIM97" s="6"/>
      <c r="BIN97" s="6"/>
      <c r="BIO97" s="6"/>
      <c r="BIP97" s="6"/>
      <c r="BIQ97" s="6"/>
      <c r="BIR97" s="6"/>
      <c r="BIS97" s="6"/>
      <c r="BIT97" s="6"/>
      <c r="BIU97" s="6"/>
      <c r="BIV97" s="6"/>
      <c r="BIW97" s="6"/>
      <c r="BIX97" s="6"/>
      <c r="BIY97" s="6"/>
      <c r="BIZ97" s="6"/>
      <c r="BJA97" s="6"/>
      <c r="BJB97" s="6"/>
      <c r="BJC97" s="6"/>
      <c r="BJD97" s="6"/>
      <c r="BJE97" s="6"/>
      <c r="BJF97" s="6"/>
      <c r="BJG97" s="6"/>
      <c r="BJH97" s="6"/>
      <c r="BJI97" s="6"/>
      <c r="BJJ97" s="6"/>
      <c r="BJK97" s="6"/>
      <c r="BJL97" s="6"/>
      <c r="BJM97" s="6"/>
      <c r="BJN97" s="6"/>
      <c r="BJO97" s="6"/>
      <c r="BJP97" s="6"/>
      <c r="BJQ97" s="6"/>
      <c r="BJR97" s="6"/>
      <c r="BJS97" s="6"/>
      <c r="BJT97" s="6"/>
      <c r="BJU97" s="6"/>
      <c r="BJV97" s="6"/>
      <c r="BJW97" s="6"/>
      <c r="BJX97" s="6"/>
      <c r="BJY97" s="6"/>
      <c r="BJZ97" s="6"/>
      <c r="BKA97" s="6"/>
      <c r="BKB97" s="6"/>
      <c r="BKC97" s="6"/>
      <c r="BKD97" s="6"/>
      <c r="BKE97" s="6"/>
      <c r="BKF97" s="6"/>
      <c r="BKG97" s="6"/>
      <c r="BKH97" s="6"/>
      <c r="BKI97" s="6"/>
      <c r="BKJ97" s="6"/>
      <c r="BKK97" s="6"/>
      <c r="BKL97" s="6"/>
      <c r="BKM97" s="6"/>
      <c r="BKN97" s="6"/>
      <c r="BKO97" s="6"/>
      <c r="BKP97" s="6"/>
      <c r="BKQ97" s="6"/>
      <c r="BKR97" s="6"/>
      <c r="BKS97" s="6"/>
      <c r="BKT97" s="6"/>
      <c r="BKU97" s="6"/>
      <c r="BKV97" s="6"/>
      <c r="BKW97" s="6"/>
      <c r="BKX97" s="6"/>
      <c r="BKY97" s="6"/>
      <c r="BKZ97" s="6"/>
      <c r="BLA97" s="6"/>
      <c r="BLB97" s="6"/>
      <c r="BLC97" s="6"/>
      <c r="BLD97" s="6"/>
      <c r="BLE97" s="6"/>
      <c r="BLF97" s="6"/>
      <c r="BLG97" s="6"/>
      <c r="BLH97" s="6"/>
      <c r="BLI97" s="6"/>
      <c r="BLJ97" s="6"/>
      <c r="BLK97" s="6"/>
      <c r="BLL97" s="6"/>
      <c r="BLM97" s="6"/>
      <c r="BLN97" s="6"/>
      <c r="BLO97" s="6"/>
      <c r="BLP97" s="6"/>
      <c r="BLQ97" s="6"/>
      <c r="BLR97" s="6"/>
      <c r="BLS97" s="6"/>
      <c r="BLT97" s="6"/>
      <c r="BLU97" s="6"/>
      <c r="BLV97" s="6"/>
      <c r="BLW97" s="6"/>
      <c r="BLX97" s="6"/>
      <c r="BLY97" s="6"/>
      <c r="BLZ97" s="6"/>
      <c r="BMA97" s="6"/>
      <c r="BMB97" s="6"/>
      <c r="BMC97" s="6"/>
      <c r="BMD97" s="6"/>
      <c r="BME97" s="6"/>
      <c r="BMF97" s="6"/>
      <c r="BMG97" s="6"/>
      <c r="BMH97" s="6"/>
      <c r="BMI97" s="6"/>
      <c r="BMJ97" s="6"/>
      <c r="BMK97" s="6"/>
      <c r="BML97" s="6"/>
      <c r="BMM97" s="6"/>
      <c r="BMN97" s="6"/>
      <c r="BMO97" s="6"/>
      <c r="BMP97" s="6"/>
      <c r="BMQ97" s="6"/>
      <c r="BMR97" s="6"/>
      <c r="BMS97" s="6"/>
      <c r="BMT97" s="6"/>
      <c r="BMU97" s="6"/>
      <c r="BMV97" s="6"/>
      <c r="BMW97" s="6"/>
      <c r="BMX97" s="6"/>
      <c r="BMY97" s="6"/>
      <c r="BMZ97" s="6"/>
      <c r="BNA97" s="6"/>
      <c r="BNB97" s="6"/>
      <c r="BNC97" s="6"/>
      <c r="BND97" s="6"/>
      <c r="BNE97" s="6"/>
      <c r="BNF97" s="6"/>
      <c r="BNG97" s="6"/>
      <c r="BNH97" s="6"/>
      <c r="BNI97" s="6"/>
      <c r="BNJ97" s="6"/>
      <c r="BNK97" s="6"/>
      <c r="BNL97" s="6"/>
      <c r="BNM97" s="6"/>
      <c r="BNN97" s="6"/>
      <c r="BNO97" s="6"/>
      <c r="BNP97" s="6"/>
      <c r="BNQ97" s="6"/>
      <c r="BNR97" s="6"/>
      <c r="BNS97" s="6"/>
      <c r="BNT97" s="6"/>
      <c r="BNU97" s="6"/>
      <c r="BNV97" s="6"/>
      <c r="BNW97" s="6"/>
      <c r="BNX97" s="6"/>
      <c r="BNY97" s="6"/>
      <c r="BNZ97" s="6"/>
      <c r="BOA97" s="6"/>
      <c r="BOB97" s="6"/>
      <c r="BOC97" s="6"/>
      <c r="BOD97" s="6"/>
      <c r="BOE97" s="6"/>
      <c r="BOF97" s="6"/>
      <c r="BOG97" s="6"/>
      <c r="BOH97" s="6"/>
      <c r="BOI97" s="6"/>
      <c r="BOJ97" s="6"/>
      <c r="BOK97" s="6"/>
      <c r="BOL97" s="6"/>
      <c r="BOM97" s="6"/>
      <c r="BON97" s="6"/>
      <c r="BOO97" s="6"/>
      <c r="BOP97" s="6"/>
      <c r="BOQ97" s="6"/>
      <c r="BOR97" s="6"/>
      <c r="BOS97" s="6"/>
      <c r="BOT97" s="6"/>
      <c r="BOU97" s="6"/>
      <c r="BOV97" s="6"/>
      <c r="BOW97" s="6"/>
      <c r="BOX97" s="6"/>
      <c r="BOY97" s="6"/>
      <c r="BOZ97" s="6"/>
      <c r="BPA97" s="6"/>
      <c r="BPB97" s="6"/>
      <c r="BPC97" s="6"/>
      <c r="BPD97" s="6"/>
      <c r="BPE97" s="6"/>
      <c r="BPF97" s="6"/>
      <c r="BPG97" s="6"/>
      <c r="BPH97" s="6"/>
      <c r="BPI97" s="6"/>
      <c r="BPJ97" s="6"/>
      <c r="BPK97" s="6"/>
      <c r="BPL97" s="6"/>
      <c r="BPM97" s="6"/>
      <c r="BPN97" s="6"/>
      <c r="BPO97" s="6"/>
      <c r="BPP97" s="6"/>
      <c r="BPQ97" s="6"/>
      <c r="BPR97" s="6"/>
      <c r="BPS97" s="6"/>
      <c r="BPT97" s="6"/>
      <c r="BPU97" s="6"/>
      <c r="BPV97" s="6"/>
      <c r="BPW97" s="6"/>
      <c r="BPX97" s="6"/>
      <c r="BPY97" s="6"/>
      <c r="BPZ97" s="6"/>
      <c r="BQA97" s="6"/>
      <c r="BQB97" s="6"/>
      <c r="BQC97" s="6"/>
      <c r="BQD97" s="6"/>
      <c r="BQE97" s="6"/>
      <c r="BQF97" s="6"/>
      <c r="BQG97" s="6"/>
      <c r="BQH97" s="6"/>
      <c r="BQI97" s="6"/>
      <c r="BQJ97" s="6"/>
      <c r="BQK97" s="6"/>
      <c r="BQL97" s="6"/>
      <c r="BQM97" s="6"/>
      <c r="BQN97" s="6"/>
      <c r="BQO97" s="6"/>
      <c r="BQP97" s="6"/>
      <c r="BQQ97" s="6"/>
      <c r="BQR97" s="6"/>
      <c r="BQS97" s="6"/>
      <c r="BQT97" s="6"/>
      <c r="BQU97" s="6"/>
      <c r="BQV97" s="6"/>
      <c r="BQW97" s="6"/>
      <c r="BQX97" s="6"/>
      <c r="BQY97" s="6"/>
      <c r="BQZ97" s="6"/>
      <c r="BRA97" s="6"/>
      <c r="BRB97" s="6"/>
      <c r="BRC97" s="6"/>
      <c r="BRD97" s="6"/>
      <c r="BRE97" s="6"/>
      <c r="BRF97" s="6"/>
      <c r="BRG97" s="6"/>
      <c r="BRH97" s="6"/>
      <c r="BRI97" s="6"/>
      <c r="BRJ97" s="6"/>
      <c r="BRK97" s="6"/>
      <c r="BRL97" s="6"/>
      <c r="BRM97" s="6"/>
      <c r="BRN97" s="6"/>
      <c r="BRO97" s="6"/>
      <c r="BRP97" s="6"/>
      <c r="BRQ97" s="6"/>
      <c r="BRR97" s="6"/>
      <c r="BRS97" s="6"/>
      <c r="BRT97" s="6"/>
      <c r="BRU97" s="6"/>
      <c r="BRV97" s="6"/>
      <c r="BRW97" s="6"/>
      <c r="BRX97" s="6"/>
      <c r="BRY97" s="6"/>
      <c r="BRZ97" s="6"/>
      <c r="BSA97" s="6"/>
      <c r="BSB97" s="6"/>
      <c r="BSC97" s="6"/>
      <c r="BSD97" s="6"/>
      <c r="BSE97" s="6"/>
      <c r="BSF97" s="6"/>
      <c r="BSG97" s="6"/>
      <c r="BSH97" s="6"/>
      <c r="BSI97" s="6"/>
      <c r="BSJ97" s="6"/>
      <c r="BSK97" s="6"/>
      <c r="BSL97" s="6"/>
      <c r="BSM97" s="6"/>
      <c r="BSN97" s="6"/>
      <c r="BSO97" s="6"/>
      <c r="BSP97" s="6"/>
      <c r="BSQ97" s="6"/>
      <c r="BSR97" s="6"/>
      <c r="BSS97" s="6"/>
      <c r="BST97" s="6"/>
      <c r="BSU97" s="6"/>
      <c r="BSV97" s="6"/>
      <c r="BSW97" s="6"/>
      <c r="BSX97" s="6"/>
      <c r="BSY97" s="6"/>
      <c r="BSZ97" s="6"/>
      <c r="BTA97" s="6"/>
      <c r="BTB97" s="6"/>
      <c r="BTC97" s="6"/>
      <c r="BTD97" s="6"/>
      <c r="BTE97" s="6"/>
      <c r="BTF97" s="6"/>
      <c r="BTG97" s="6"/>
      <c r="BTH97" s="6"/>
      <c r="BTI97" s="6"/>
      <c r="BTJ97" s="6"/>
      <c r="BTK97" s="6"/>
      <c r="BTL97" s="6"/>
      <c r="BTM97" s="6"/>
      <c r="BTN97" s="6"/>
      <c r="BTO97" s="6"/>
      <c r="BTP97" s="6"/>
      <c r="BTQ97" s="6"/>
      <c r="BTR97" s="6"/>
      <c r="BTS97" s="6"/>
      <c r="BTT97" s="6"/>
      <c r="BTU97" s="6"/>
      <c r="BTV97" s="6"/>
      <c r="BTW97" s="6"/>
      <c r="BTX97" s="6"/>
      <c r="BTY97" s="6"/>
      <c r="BTZ97" s="6"/>
      <c r="BUA97" s="6"/>
      <c r="BUB97" s="6"/>
      <c r="BUC97" s="6"/>
      <c r="BUD97" s="6"/>
      <c r="BUE97" s="6"/>
      <c r="BUF97" s="6"/>
      <c r="BUG97" s="6"/>
      <c r="BUH97" s="6"/>
      <c r="BUI97" s="6"/>
      <c r="BUJ97" s="6"/>
      <c r="BUK97" s="6"/>
      <c r="BUL97" s="6"/>
      <c r="BUM97" s="6"/>
      <c r="BUN97" s="6"/>
      <c r="BUO97" s="6"/>
      <c r="BUP97" s="6"/>
      <c r="BUQ97" s="6"/>
      <c r="BUR97" s="6"/>
      <c r="BUS97" s="6"/>
      <c r="BUT97" s="6"/>
      <c r="BUU97" s="6"/>
      <c r="BUV97" s="6"/>
      <c r="BUW97" s="6"/>
      <c r="BUX97" s="6"/>
      <c r="BUY97" s="6"/>
      <c r="BUZ97" s="6"/>
      <c r="BVA97" s="6"/>
      <c r="BVB97" s="6"/>
      <c r="BVC97" s="6"/>
      <c r="BVD97" s="6"/>
      <c r="BVE97" s="6"/>
      <c r="BVF97" s="6"/>
      <c r="BVG97" s="6"/>
      <c r="BVH97" s="6"/>
      <c r="BVI97" s="6"/>
      <c r="BVJ97" s="6"/>
      <c r="BVK97" s="6"/>
      <c r="BVL97" s="6"/>
      <c r="BVM97" s="6"/>
      <c r="BVN97" s="6"/>
      <c r="BVO97" s="6"/>
      <c r="BVP97" s="6"/>
      <c r="BVQ97" s="6"/>
      <c r="BVR97" s="6"/>
      <c r="BVS97" s="6"/>
      <c r="BVT97" s="6"/>
      <c r="BVU97" s="6"/>
      <c r="BVV97" s="6"/>
      <c r="BVW97" s="6"/>
      <c r="BVX97" s="6"/>
      <c r="BVY97" s="6"/>
      <c r="BVZ97" s="6"/>
      <c r="BWA97" s="6"/>
      <c r="BWB97" s="6"/>
      <c r="BWC97" s="6"/>
      <c r="BWD97" s="6"/>
      <c r="BWE97" s="6"/>
      <c r="BWF97" s="6"/>
      <c r="BWG97" s="6"/>
      <c r="BWH97" s="6"/>
      <c r="BWI97" s="6"/>
      <c r="BWJ97" s="6"/>
      <c r="BWK97" s="6"/>
      <c r="BWL97" s="6"/>
      <c r="BWM97" s="6"/>
      <c r="BWN97" s="6"/>
      <c r="BWO97" s="6"/>
      <c r="BWP97" s="6"/>
      <c r="BWQ97" s="6"/>
      <c r="BWR97" s="6"/>
      <c r="BWS97" s="6"/>
      <c r="BWT97" s="6"/>
      <c r="BWU97" s="6"/>
      <c r="BWV97" s="6"/>
      <c r="BWW97" s="6"/>
      <c r="BWX97" s="6"/>
      <c r="BWY97" s="6"/>
      <c r="BWZ97" s="6"/>
      <c r="BXA97" s="6"/>
      <c r="BXB97" s="6"/>
      <c r="BXC97" s="6"/>
      <c r="BXD97" s="6"/>
      <c r="BXE97" s="6"/>
      <c r="BXF97" s="6"/>
      <c r="BXG97" s="6"/>
      <c r="BXH97" s="6"/>
      <c r="BXI97" s="6"/>
      <c r="BXJ97" s="6"/>
      <c r="BXK97" s="6"/>
      <c r="BXL97" s="6"/>
      <c r="BXM97" s="6"/>
      <c r="BXN97" s="6"/>
      <c r="BXO97" s="6"/>
      <c r="BXP97" s="6"/>
      <c r="BXQ97" s="6"/>
      <c r="BXR97" s="6"/>
      <c r="BXS97" s="6"/>
      <c r="BXT97" s="6"/>
      <c r="BXU97" s="6"/>
      <c r="BXV97" s="6"/>
      <c r="BXW97" s="6"/>
      <c r="BXX97" s="6"/>
      <c r="BXY97" s="6"/>
      <c r="BXZ97" s="6"/>
      <c r="BYA97" s="6"/>
      <c r="BYB97" s="6"/>
      <c r="BYC97" s="6"/>
      <c r="BYD97" s="6"/>
      <c r="BYE97" s="6"/>
      <c r="BYF97" s="6"/>
      <c r="BYG97" s="6"/>
      <c r="BYH97" s="6"/>
      <c r="BYI97" s="6"/>
      <c r="BYJ97" s="6"/>
      <c r="BYK97" s="6"/>
      <c r="BYL97" s="6"/>
      <c r="BYM97" s="6"/>
      <c r="BYN97" s="6"/>
      <c r="BYO97" s="6"/>
      <c r="BYP97" s="6"/>
      <c r="BYQ97" s="6"/>
      <c r="BYR97" s="6"/>
      <c r="BYS97" s="6"/>
      <c r="BYT97" s="6"/>
      <c r="BYU97" s="6"/>
      <c r="BYV97" s="6"/>
      <c r="BYW97" s="6"/>
      <c r="BYX97" s="6"/>
      <c r="BYY97" s="6"/>
      <c r="BYZ97" s="6"/>
      <c r="BZA97" s="6"/>
      <c r="BZB97" s="6"/>
      <c r="BZC97" s="6"/>
      <c r="BZD97" s="6"/>
      <c r="BZE97" s="6"/>
      <c r="BZF97" s="6"/>
      <c r="BZG97" s="6"/>
      <c r="BZH97" s="6"/>
      <c r="BZI97" s="6"/>
      <c r="BZJ97" s="6"/>
      <c r="BZK97" s="6"/>
      <c r="BZL97" s="6"/>
      <c r="BZM97" s="6"/>
      <c r="BZN97" s="6"/>
      <c r="BZO97" s="6"/>
      <c r="BZP97" s="6"/>
      <c r="BZQ97" s="6"/>
      <c r="BZR97" s="6"/>
      <c r="BZS97" s="6"/>
      <c r="BZT97" s="6"/>
      <c r="BZU97" s="6"/>
      <c r="BZV97" s="6"/>
      <c r="BZW97" s="6"/>
      <c r="BZX97" s="6"/>
      <c r="BZY97" s="6"/>
      <c r="BZZ97" s="6"/>
      <c r="CAA97" s="6"/>
      <c r="CAB97" s="6"/>
      <c r="CAC97" s="6"/>
      <c r="CAD97" s="6"/>
      <c r="CAE97" s="6"/>
      <c r="CAF97" s="6"/>
      <c r="CAG97" s="6"/>
      <c r="CAH97" s="6"/>
      <c r="CAI97" s="6"/>
      <c r="CAJ97" s="6"/>
      <c r="CAK97" s="6"/>
      <c r="CAL97" s="6"/>
      <c r="CAM97" s="6"/>
      <c r="CAN97" s="6"/>
      <c r="CAO97" s="6"/>
      <c r="CAP97" s="6"/>
      <c r="CAQ97" s="6"/>
      <c r="CAR97" s="6"/>
      <c r="CAS97" s="6"/>
      <c r="CAT97" s="6"/>
      <c r="CAU97" s="6"/>
      <c r="CAV97" s="6"/>
      <c r="CAW97" s="6"/>
      <c r="CAX97" s="6"/>
      <c r="CAY97" s="6"/>
      <c r="CAZ97" s="6"/>
      <c r="CBA97" s="6"/>
      <c r="CBB97" s="6"/>
      <c r="CBC97" s="6"/>
      <c r="CBD97" s="6"/>
      <c r="CBE97" s="6"/>
      <c r="CBF97" s="6"/>
      <c r="CBG97" s="6"/>
      <c r="CBH97" s="6"/>
      <c r="CBI97" s="6"/>
      <c r="CBJ97" s="6"/>
      <c r="CBK97" s="6"/>
      <c r="CBL97" s="6"/>
      <c r="CBM97" s="6"/>
      <c r="CBN97" s="6"/>
      <c r="CBO97" s="6"/>
      <c r="CBP97" s="6"/>
      <c r="CBQ97" s="6"/>
      <c r="CBR97" s="6"/>
      <c r="CBS97" s="6"/>
      <c r="CBT97" s="6"/>
      <c r="CBU97" s="6"/>
      <c r="CBV97" s="6"/>
      <c r="CBW97" s="6"/>
      <c r="CBX97" s="6"/>
      <c r="CBY97" s="6"/>
      <c r="CBZ97" s="6"/>
      <c r="CCA97" s="6"/>
      <c r="CCB97" s="6"/>
      <c r="CCC97" s="6"/>
      <c r="CCD97" s="6"/>
      <c r="CCE97" s="6"/>
      <c r="CCF97" s="6"/>
      <c r="CCG97" s="6"/>
      <c r="CCH97" s="6"/>
      <c r="CCI97" s="6"/>
      <c r="CCJ97" s="6"/>
      <c r="CCK97" s="6"/>
      <c r="CCL97" s="6"/>
      <c r="CCM97" s="6"/>
      <c r="CCN97" s="6"/>
      <c r="CCO97" s="6"/>
      <c r="CCP97" s="6"/>
      <c r="CCQ97" s="6"/>
      <c r="CCR97" s="6"/>
      <c r="CCS97" s="6"/>
      <c r="CCT97" s="6"/>
      <c r="CCU97" s="6"/>
      <c r="CCV97" s="6"/>
      <c r="CCW97" s="6"/>
      <c r="CCX97" s="6"/>
      <c r="CCY97" s="6"/>
      <c r="CCZ97" s="6"/>
      <c r="CDA97" s="6"/>
      <c r="CDB97" s="6"/>
      <c r="CDC97" s="6"/>
      <c r="CDD97" s="6"/>
      <c r="CDE97" s="6"/>
      <c r="CDF97" s="6"/>
      <c r="CDG97" s="6"/>
      <c r="CDH97" s="6"/>
      <c r="CDI97" s="6"/>
      <c r="CDJ97" s="6"/>
      <c r="CDK97" s="6"/>
      <c r="CDL97" s="6"/>
      <c r="CDM97" s="6"/>
      <c r="CDN97" s="6"/>
      <c r="CDO97" s="6"/>
      <c r="CDP97" s="6"/>
      <c r="CDQ97" s="6"/>
      <c r="CDR97" s="6"/>
      <c r="CDS97" s="6"/>
      <c r="CDT97" s="6"/>
      <c r="CDU97" s="6"/>
      <c r="CDV97" s="6"/>
      <c r="CDW97" s="6"/>
      <c r="CDX97" s="6"/>
      <c r="CDY97" s="6"/>
      <c r="CDZ97" s="6"/>
      <c r="CEA97" s="6"/>
      <c r="CEB97" s="6"/>
      <c r="CEC97" s="6"/>
      <c r="CED97" s="6"/>
      <c r="CEE97" s="6"/>
      <c r="CEF97" s="6"/>
      <c r="CEG97" s="6"/>
      <c r="CEH97" s="6"/>
      <c r="CEI97" s="6"/>
      <c r="CEJ97" s="6"/>
      <c r="CEK97" s="6"/>
      <c r="CEL97" s="6"/>
      <c r="CEM97" s="6"/>
      <c r="CEN97" s="6"/>
      <c r="CEO97" s="6"/>
      <c r="CEP97" s="6"/>
      <c r="CEQ97" s="6"/>
      <c r="CER97" s="6"/>
      <c r="CES97" s="6"/>
      <c r="CET97" s="6"/>
      <c r="CEU97" s="6"/>
      <c r="CEV97" s="6"/>
      <c r="CEW97" s="6"/>
      <c r="CEX97" s="6"/>
      <c r="CEY97" s="6"/>
      <c r="CEZ97" s="6"/>
      <c r="CFA97" s="6"/>
      <c r="CFB97" s="6"/>
      <c r="CFC97" s="6"/>
      <c r="CFD97" s="6"/>
      <c r="CFE97" s="6"/>
      <c r="CFF97" s="6"/>
      <c r="CFG97" s="6"/>
      <c r="CFH97" s="6"/>
      <c r="CFI97" s="6"/>
      <c r="CFJ97" s="6"/>
      <c r="CFK97" s="6"/>
      <c r="CFL97" s="6"/>
      <c r="CFM97" s="6"/>
      <c r="CFN97" s="6"/>
      <c r="CFO97" s="6"/>
      <c r="CFP97" s="6"/>
      <c r="CFQ97" s="6"/>
      <c r="CFR97" s="6"/>
      <c r="CFS97" s="6"/>
      <c r="CFT97" s="6"/>
      <c r="CFU97" s="6"/>
      <c r="CFV97" s="6"/>
      <c r="CFW97" s="6"/>
      <c r="CFX97" s="6"/>
      <c r="CFY97" s="6"/>
      <c r="CFZ97" s="6"/>
      <c r="CGA97" s="6"/>
      <c r="CGB97" s="6"/>
      <c r="CGC97" s="6"/>
      <c r="CGD97" s="6"/>
      <c r="CGE97" s="6"/>
      <c r="CGF97" s="6"/>
      <c r="CGG97" s="6"/>
      <c r="CGH97" s="6"/>
      <c r="CGI97" s="6"/>
      <c r="CGJ97" s="6"/>
      <c r="CGK97" s="6"/>
      <c r="CGL97" s="6"/>
      <c r="CGM97" s="6"/>
      <c r="CGN97" s="6"/>
      <c r="CGO97" s="6"/>
      <c r="CGP97" s="6"/>
      <c r="CGQ97" s="6"/>
      <c r="CGR97" s="6"/>
      <c r="CGS97" s="6"/>
      <c r="CGT97" s="6"/>
      <c r="CGU97" s="6"/>
      <c r="CGV97" s="6"/>
      <c r="CGW97" s="6"/>
      <c r="CGX97" s="6"/>
      <c r="CGY97" s="6"/>
      <c r="CGZ97" s="6"/>
      <c r="CHA97" s="6"/>
      <c r="CHB97" s="6"/>
      <c r="CHC97" s="6"/>
      <c r="CHD97" s="6"/>
      <c r="CHE97" s="6"/>
      <c r="CHF97" s="6"/>
      <c r="CHG97" s="6"/>
      <c r="CHH97" s="6"/>
      <c r="CHI97" s="6"/>
      <c r="CHJ97" s="6"/>
      <c r="CHK97" s="6"/>
      <c r="CHL97" s="6"/>
      <c r="CHM97" s="6"/>
      <c r="CHN97" s="6"/>
      <c r="CHO97" s="6"/>
      <c r="CHP97" s="6"/>
      <c r="CHQ97" s="6"/>
      <c r="CHR97" s="6"/>
      <c r="CHS97" s="6"/>
      <c r="CHT97" s="6"/>
      <c r="CHU97" s="6"/>
      <c r="CHV97" s="6"/>
      <c r="CHW97" s="6"/>
      <c r="CHX97" s="6"/>
      <c r="CHY97" s="6"/>
      <c r="CHZ97" s="6"/>
      <c r="CIA97" s="6"/>
      <c r="CIB97" s="6"/>
      <c r="CIC97" s="6"/>
      <c r="CID97" s="6"/>
      <c r="CIE97" s="6"/>
      <c r="CIF97" s="6"/>
      <c r="CIG97" s="6"/>
      <c r="CIH97" s="6"/>
      <c r="CII97" s="6"/>
      <c r="CIJ97" s="6"/>
      <c r="CIK97" s="6"/>
      <c r="CIL97" s="6"/>
      <c r="CIM97" s="6"/>
      <c r="CIN97" s="6"/>
      <c r="CIO97" s="6"/>
      <c r="CIP97" s="6"/>
      <c r="CIQ97" s="6"/>
      <c r="CIR97" s="6"/>
      <c r="CIS97" s="6"/>
      <c r="CIT97" s="6"/>
      <c r="CIU97" s="6"/>
      <c r="CIV97" s="6"/>
      <c r="CIW97" s="6"/>
      <c r="CIX97" s="6"/>
      <c r="CIY97" s="6"/>
      <c r="CIZ97" s="6"/>
      <c r="CJA97" s="6"/>
      <c r="CJB97" s="6"/>
      <c r="CJC97" s="6"/>
      <c r="CJD97" s="6"/>
      <c r="CJE97" s="6"/>
      <c r="CJF97" s="6"/>
      <c r="CJG97" s="6"/>
      <c r="CJH97" s="6"/>
      <c r="CJI97" s="6"/>
      <c r="CJJ97" s="6"/>
      <c r="CJK97" s="6"/>
      <c r="CJL97" s="6"/>
      <c r="CJM97" s="6"/>
      <c r="CJN97" s="6"/>
      <c r="CJO97" s="6"/>
      <c r="CJP97" s="6"/>
      <c r="CJQ97" s="6"/>
      <c r="CJR97" s="6"/>
      <c r="CJS97" s="6"/>
      <c r="CJT97" s="6"/>
      <c r="CJU97" s="6"/>
      <c r="CJV97" s="6"/>
      <c r="CJW97" s="6"/>
      <c r="CJX97" s="6"/>
      <c r="CJY97" s="6"/>
      <c r="CJZ97" s="6"/>
      <c r="CKA97" s="6"/>
      <c r="CKB97" s="6"/>
      <c r="CKC97" s="6"/>
      <c r="CKD97" s="6"/>
      <c r="CKE97" s="6"/>
      <c r="CKF97" s="6"/>
      <c r="CKG97" s="6"/>
      <c r="CKH97" s="6"/>
      <c r="CKI97" s="6"/>
      <c r="CKJ97" s="6"/>
      <c r="CKK97" s="6"/>
      <c r="CKL97" s="6"/>
      <c r="CKM97" s="6"/>
      <c r="CKN97" s="6"/>
      <c r="CKO97" s="6"/>
      <c r="CKP97" s="6"/>
      <c r="CKQ97" s="6"/>
      <c r="CKR97" s="6"/>
      <c r="CKS97" s="6"/>
      <c r="CKT97" s="6"/>
      <c r="CKU97" s="6"/>
      <c r="CKV97" s="6"/>
      <c r="CKW97" s="6"/>
      <c r="CKX97" s="6"/>
      <c r="CKY97" s="6"/>
      <c r="CKZ97" s="6"/>
      <c r="CLA97" s="6"/>
      <c r="CLB97" s="6"/>
      <c r="CLC97" s="6"/>
      <c r="CLD97" s="6"/>
      <c r="CLE97" s="6"/>
      <c r="CLF97" s="6"/>
      <c r="CLG97" s="6"/>
      <c r="CLH97" s="6"/>
      <c r="CLI97" s="6"/>
      <c r="CLJ97" s="6"/>
      <c r="CLK97" s="6"/>
      <c r="CLL97" s="6"/>
      <c r="CLM97" s="6"/>
      <c r="CLN97" s="6"/>
      <c r="CLO97" s="6"/>
      <c r="CLP97" s="6"/>
      <c r="CLQ97" s="6"/>
      <c r="CLR97" s="6"/>
      <c r="CLS97" s="6"/>
      <c r="CLT97" s="6"/>
      <c r="CLU97" s="6"/>
      <c r="CLV97" s="6"/>
      <c r="CLW97" s="6"/>
      <c r="CLX97" s="6"/>
      <c r="CLY97" s="6"/>
      <c r="CLZ97" s="6"/>
      <c r="CMA97" s="6"/>
      <c r="CMB97" s="6"/>
      <c r="CMC97" s="6"/>
      <c r="CMD97" s="6"/>
      <c r="CME97" s="6"/>
      <c r="CMF97" s="6"/>
      <c r="CMG97" s="6"/>
      <c r="CMH97" s="6"/>
      <c r="CMI97" s="6"/>
      <c r="CMJ97" s="6"/>
      <c r="CMK97" s="6"/>
      <c r="CML97" s="6"/>
      <c r="CMM97" s="6"/>
      <c r="CMN97" s="6"/>
      <c r="CMO97" s="6"/>
      <c r="CMP97" s="6"/>
      <c r="CMQ97" s="6"/>
      <c r="CMR97" s="6"/>
      <c r="CMS97" s="6"/>
      <c r="CMT97" s="6"/>
      <c r="CMU97" s="6"/>
      <c r="CMV97" s="6"/>
      <c r="CMW97" s="6"/>
      <c r="CMX97" s="6"/>
      <c r="CMY97" s="6"/>
      <c r="CMZ97" s="6"/>
      <c r="CNA97" s="6"/>
      <c r="CNB97" s="6"/>
      <c r="CNC97" s="6"/>
      <c r="CND97" s="6"/>
      <c r="CNE97" s="6"/>
      <c r="CNF97" s="6"/>
      <c r="CNG97" s="6"/>
      <c r="CNH97" s="6"/>
      <c r="CNI97" s="6"/>
      <c r="CNJ97" s="6"/>
      <c r="CNK97" s="6"/>
      <c r="CNL97" s="6"/>
      <c r="CNM97" s="6"/>
      <c r="CNN97" s="6"/>
      <c r="CNO97" s="6"/>
      <c r="CNP97" s="6"/>
      <c r="CNQ97" s="6"/>
      <c r="CNR97" s="6"/>
      <c r="CNS97" s="6"/>
      <c r="CNT97" s="6"/>
      <c r="CNU97" s="6"/>
      <c r="CNV97" s="6"/>
      <c r="CNW97" s="6"/>
      <c r="CNX97" s="6"/>
      <c r="CNY97" s="6"/>
      <c r="CNZ97" s="6"/>
      <c r="COA97" s="6"/>
      <c r="COB97" s="6"/>
      <c r="COC97" s="6"/>
      <c r="COD97" s="6"/>
      <c r="COE97" s="6"/>
      <c r="COF97" s="6"/>
      <c r="COG97" s="6"/>
      <c r="COH97" s="6"/>
      <c r="COI97" s="6"/>
      <c r="COJ97" s="6"/>
      <c r="COK97" s="6"/>
      <c r="COL97" s="6"/>
      <c r="COM97" s="6"/>
      <c r="CON97" s="6"/>
      <c r="COO97" s="6"/>
      <c r="COP97" s="6"/>
      <c r="COQ97" s="6"/>
      <c r="COR97" s="6"/>
      <c r="COS97" s="6"/>
      <c r="COT97" s="6"/>
      <c r="COU97" s="6"/>
      <c r="COV97" s="6"/>
      <c r="COW97" s="6"/>
      <c r="COX97" s="6"/>
      <c r="COY97" s="6"/>
      <c r="COZ97" s="6"/>
      <c r="CPA97" s="6"/>
      <c r="CPB97" s="6"/>
      <c r="CPC97" s="6"/>
      <c r="CPD97" s="6"/>
      <c r="CPE97" s="6"/>
      <c r="CPF97" s="6"/>
      <c r="CPG97" s="6"/>
      <c r="CPH97" s="6"/>
      <c r="CPI97" s="6"/>
      <c r="CPJ97" s="6"/>
      <c r="CPK97" s="6"/>
      <c r="CPL97" s="6"/>
      <c r="CPM97" s="6"/>
      <c r="CPN97" s="6"/>
      <c r="CPO97" s="6"/>
      <c r="CPP97" s="6"/>
      <c r="CPQ97" s="6"/>
      <c r="CPR97" s="6"/>
      <c r="CPS97" s="6"/>
      <c r="CPT97" s="6"/>
      <c r="CPU97" s="6"/>
      <c r="CPV97" s="6"/>
      <c r="CPW97" s="6"/>
      <c r="CPX97" s="6"/>
      <c r="CPY97" s="6"/>
      <c r="CPZ97" s="6"/>
      <c r="CQA97" s="6"/>
      <c r="CQB97" s="6"/>
      <c r="CQC97" s="6"/>
      <c r="CQD97" s="6"/>
      <c r="CQE97" s="6"/>
      <c r="CQF97" s="6"/>
      <c r="CQG97" s="6"/>
      <c r="CQH97" s="6"/>
      <c r="CQI97" s="6"/>
      <c r="CQJ97" s="6"/>
      <c r="CQK97" s="6"/>
      <c r="CQL97" s="6"/>
      <c r="CQM97" s="6"/>
      <c r="CQN97" s="6"/>
      <c r="CQO97" s="6"/>
      <c r="CQP97" s="6"/>
      <c r="CQQ97" s="6"/>
      <c r="CQR97" s="6"/>
      <c r="CQS97" s="6"/>
      <c r="CQT97" s="6"/>
      <c r="CQU97" s="6"/>
      <c r="CQV97" s="6"/>
      <c r="CQW97" s="6"/>
      <c r="CQX97" s="6"/>
      <c r="CQY97" s="6"/>
      <c r="CQZ97" s="6"/>
      <c r="CRA97" s="6"/>
      <c r="CRB97" s="6"/>
      <c r="CRC97" s="6"/>
      <c r="CRD97" s="6"/>
      <c r="CRE97" s="6"/>
      <c r="CRF97" s="6"/>
      <c r="CRG97" s="6"/>
      <c r="CRH97" s="6"/>
      <c r="CRI97" s="6"/>
      <c r="CRJ97" s="6"/>
      <c r="CRK97" s="6"/>
      <c r="CRL97" s="6"/>
      <c r="CRM97" s="6"/>
      <c r="CRN97" s="6"/>
      <c r="CRO97" s="6"/>
      <c r="CRP97" s="6"/>
      <c r="CRQ97" s="6"/>
      <c r="CRR97" s="6"/>
      <c r="CRS97" s="6"/>
      <c r="CRT97" s="6"/>
      <c r="CRU97" s="6"/>
      <c r="CRV97" s="6"/>
      <c r="CRW97" s="6"/>
      <c r="CRX97" s="6"/>
      <c r="CRY97" s="6"/>
      <c r="CRZ97" s="6"/>
      <c r="CSA97" s="6"/>
      <c r="CSB97" s="6"/>
      <c r="CSC97" s="6"/>
      <c r="CSD97" s="6"/>
      <c r="CSE97" s="6"/>
      <c r="CSF97" s="6"/>
      <c r="CSG97" s="6"/>
      <c r="CSH97" s="6"/>
      <c r="CSI97" s="6"/>
      <c r="CSJ97" s="6"/>
      <c r="CSK97" s="6"/>
      <c r="CSL97" s="6"/>
      <c r="CSM97" s="6"/>
      <c r="CSN97" s="6"/>
      <c r="CSO97" s="6"/>
      <c r="CSP97" s="6"/>
      <c r="CSQ97" s="6"/>
      <c r="CSR97" s="6"/>
      <c r="CSS97" s="6"/>
      <c r="CST97" s="6"/>
      <c r="CSU97" s="6"/>
      <c r="CSV97" s="6"/>
      <c r="CSW97" s="6"/>
      <c r="CSX97" s="6"/>
      <c r="CSY97" s="6"/>
      <c r="CSZ97" s="6"/>
      <c r="CTA97" s="6"/>
      <c r="CTB97" s="6"/>
      <c r="CTC97" s="6"/>
      <c r="CTD97" s="6"/>
      <c r="CTE97" s="6"/>
      <c r="CTF97" s="6"/>
      <c r="CTG97" s="6"/>
      <c r="CTH97" s="6"/>
      <c r="CTI97" s="6"/>
      <c r="CTJ97" s="6"/>
      <c r="CTK97" s="6"/>
      <c r="CTL97" s="6"/>
      <c r="CTM97" s="6"/>
      <c r="CTN97" s="6"/>
      <c r="CTO97" s="6"/>
      <c r="CTP97" s="6"/>
      <c r="CTQ97" s="6"/>
      <c r="CTR97" s="6"/>
      <c r="CTS97" s="6"/>
      <c r="CTT97" s="6"/>
      <c r="CTU97" s="6"/>
      <c r="CTV97" s="6"/>
      <c r="CTW97" s="6"/>
      <c r="CTX97" s="6"/>
      <c r="CTY97" s="6"/>
      <c r="CTZ97" s="6"/>
      <c r="CUA97" s="6"/>
      <c r="CUB97" s="6"/>
      <c r="CUC97" s="6"/>
      <c r="CUD97" s="6"/>
      <c r="CUE97" s="6"/>
      <c r="CUF97" s="6"/>
      <c r="CUG97" s="6"/>
      <c r="CUH97" s="6"/>
      <c r="CUI97" s="6"/>
      <c r="CUJ97" s="6"/>
      <c r="CUK97" s="6"/>
      <c r="CUL97" s="6"/>
      <c r="CUM97" s="6"/>
      <c r="CUN97" s="6"/>
      <c r="CUO97" s="6"/>
      <c r="CUP97" s="6"/>
      <c r="CUQ97" s="6"/>
      <c r="CUR97" s="6"/>
      <c r="CUS97" s="6"/>
      <c r="CUT97" s="6"/>
      <c r="CUU97" s="6"/>
      <c r="CUV97" s="6"/>
      <c r="CUW97" s="6"/>
      <c r="CUX97" s="6"/>
      <c r="CUY97" s="6"/>
      <c r="CUZ97" s="6"/>
      <c r="CVA97" s="6"/>
      <c r="CVB97" s="6"/>
      <c r="CVC97" s="6"/>
      <c r="CVD97" s="6"/>
      <c r="CVE97" s="6"/>
      <c r="CVF97" s="6"/>
      <c r="CVG97" s="6"/>
      <c r="CVH97" s="6"/>
      <c r="CVI97" s="6"/>
      <c r="CVJ97" s="6"/>
      <c r="CVK97" s="6"/>
      <c r="CVL97" s="6"/>
      <c r="CVM97" s="6"/>
      <c r="CVN97" s="6"/>
      <c r="CVO97" s="6"/>
      <c r="CVP97" s="6"/>
      <c r="CVQ97" s="6"/>
      <c r="CVR97" s="6"/>
      <c r="CVS97" s="6"/>
      <c r="CVT97" s="6"/>
      <c r="CVU97" s="6"/>
      <c r="CVV97" s="6"/>
      <c r="CVW97" s="6"/>
      <c r="CVX97" s="6"/>
      <c r="CVY97" s="6"/>
      <c r="CVZ97" s="6"/>
      <c r="CWA97" s="6"/>
      <c r="CWB97" s="6"/>
      <c r="CWC97" s="6"/>
      <c r="CWD97" s="6"/>
      <c r="CWE97" s="6"/>
      <c r="CWF97" s="6"/>
      <c r="CWG97" s="6"/>
      <c r="CWH97" s="6"/>
      <c r="CWI97" s="6"/>
      <c r="CWJ97" s="6"/>
      <c r="CWK97" s="6"/>
      <c r="CWL97" s="6"/>
      <c r="CWM97" s="6"/>
      <c r="CWN97" s="6"/>
      <c r="CWO97" s="6"/>
      <c r="CWP97" s="6"/>
      <c r="CWQ97" s="6"/>
      <c r="CWR97" s="6"/>
      <c r="CWS97" s="6"/>
      <c r="CWT97" s="6"/>
      <c r="CWU97" s="6"/>
      <c r="CWV97" s="6"/>
      <c r="CWW97" s="6"/>
      <c r="CWX97" s="6"/>
      <c r="CWY97" s="6"/>
      <c r="CWZ97" s="6"/>
      <c r="CXA97" s="6"/>
      <c r="CXB97" s="6"/>
      <c r="CXC97" s="6"/>
      <c r="CXD97" s="6"/>
      <c r="CXE97" s="6"/>
      <c r="CXF97" s="6"/>
      <c r="CXG97" s="6"/>
      <c r="CXH97" s="6"/>
      <c r="CXI97" s="6"/>
      <c r="CXJ97" s="6"/>
      <c r="CXK97" s="6"/>
      <c r="CXL97" s="6"/>
      <c r="CXM97" s="6"/>
      <c r="CXN97" s="6"/>
      <c r="CXO97" s="6"/>
      <c r="CXP97" s="6"/>
      <c r="CXQ97" s="6"/>
      <c r="CXR97" s="6"/>
      <c r="CXS97" s="6"/>
      <c r="CXT97" s="6"/>
      <c r="CXU97" s="6"/>
      <c r="CXV97" s="6"/>
      <c r="CXW97" s="6"/>
      <c r="CXX97" s="6"/>
      <c r="CXY97" s="6"/>
      <c r="CXZ97" s="6"/>
      <c r="CYA97" s="6"/>
      <c r="CYB97" s="6"/>
      <c r="CYC97" s="6"/>
      <c r="CYD97" s="6"/>
      <c r="CYE97" s="6"/>
      <c r="CYF97" s="6"/>
      <c r="CYG97" s="6"/>
      <c r="CYH97" s="6"/>
      <c r="CYI97" s="6"/>
      <c r="CYJ97" s="6"/>
      <c r="CYK97" s="6"/>
      <c r="CYL97" s="6"/>
      <c r="CYM97" s="6"/>
      <c r="CYN97" s="6"/>
      <c r="CYO97" s="6"/>
      <c r="CYP97" s="6"/>
      <c r="CYQ97" s="6"/>
      <c r="CYR97" s="6"/>
      <c r="CYS97" s="6"/>
      <c r="CYT97" s="6"/>
      <c r="CYU97" s="6"/>
      <c r="CYV97" s="6"/>
      <c r="CYW97" s="6"/>
      <c r="CYX97" s="6"/>
      <c r="CYY97" s="6"/>
      <c r="CYZ97" s="6"/>
      <c r="CZA97" s="6"/>
      <c r="CZB97" s="6"/>
      <c r="CZC97" s="6"/>
      <c r="CZD97" s="6"/>
      <c r="CZE97" s="6"/>
      <c r="CZF97" s="6"/>
      <c r="CZG97" s="6"/>
      <c r="CZH97" s="6"/>
      <c r="CZI97" s="6"/>
      <c r="CZJ97" s="6"/>
      <c r="CZK97" s="6"/>
      <c r="CZL97" s="6"/>
      <c r="CZM97" s="6"/>
      <c r="CZN97" s="6"/>
      <c r="CZO97" s="6"/>
      <c r="CZP97" s="6"/>
      <c r="CZQ97" s="6"/>
      <c r="CZR97" s="6"/>
      <c r="CZS97" s="6"/>
      <c r="CZT97" s="6"/>
      <c r="CZU97" s="6"/>
      <c r="CZV97" s="6"/>
      <c r="CZW97" s="6"/>
      <c r="CZX97" s="6"/>
      <c r="CZY97" s="6"/>
      <c r="CZZ97" s="6"/>
      <c r="DAA97" s="6"/>
      <c r="DAB97" s="6"/>
      <c r="DAC97" s="6"/>
      <c r="DAD97" s="6"/>
      <c r="DAE97" s="6"/>
      <c r="DAF97" s="6"/>
      <c r="DAG97" s="6"/>
      <c r="DAH97" s="6"/>
      <c r="DAI97" s="6"/>
      <c r="DAJ97" s="6"/>
      <c r="DAK97" s="6"/>
      <c r="DAL97" s="6"/>
      <c r="DAM97" s="6"/>
      <c r="DAN97" s="6"/>
      <c r="DAO97" s="6"/>
      <c r="DAP97" s="6"/>
      <c r="DAQ97" s="6"/>
      <c r="DAR97" s="6"/>
      <c r="DAS97" s="6"/>
      <c r="DAT97" s="6"/>
      <c r="DAU97" s="6"/>
      <c r="DAV97" s="6"/>
      <c r="DAW97" s="6"/>
      <c r="DAX97" s="6"/>
      <c r="DAY97" s="6"/>
      <c r="DAZ97" s="6"/>
      <c r="DBA97" s="6"/>
      <c r="DBB97" s="6"/>
      <c r="DBC97" s="6"/>
      <c r="DBD97" s="6"/>
      <c r="DBE97" s="6"/>
      <c r="DBF97" s="6"/>
      <c r="DBG97" s="6"/>
      <c r="DBH97" s="6"/>
      <c r="DBI97" s="6"/>
      <c r="DBJ97" s="6"/>
      <c r="DBK97" s="6"/>
      <c r="DBL97" s="6"/>
      <c r="DBM97" s="6"/>
      <c r="DBN97" s="6"/>
      <c r="DBO97" s="6"/>
      <c r="DBP97" s="6"/>
      <c r="DBQ97" s="6"/>
      <c r="DBR97" s="6"/>
      <c r="DBS97" s="6"/>
      <c r="DBT97" s="6"/>
      <c r="DBU97" s="6"/>
      <c r="DBV97" s="6"/>
      <c r="DBW97" s="6"/>
      <c r="DBX97" s="6"/>
      <c r="DBY97" s="6"/>
      <c r="DBZ97" s="6"/>
      <c r="DCA97" s="6"/>
      <c r="DCB97" s="6"/>
      <c r="DCC97" s="6"/>
      <c r="DCD97" s="6"/>
      <c r="DCE97" s="6"/>
      <c r="DCF97" s="6"/>
      <c r="DCG97" s="6"/>
      <c r="DCH97" s="6"/>
      <c r="DCI97" s="6"/>
      <c r="DCJ97" s="6"/>
      <c r="DCK97" s="6"/>
      <c r="DCL97" s="6"/>
      <c r="DCM97" s="6"/>
      <c r="DCN97" s="6"/>
      <c r="DCO97" s="6"/>
      <c r="DCP97" s="6"/>
      <c r="DCQ97" s="6"/>
      <c r="DCR97" s="6"/>
      <c r="DCS97" s="6"/>
      <c r="DCT97" s="6"/>
      <c r="DCU97" s="6"/>
      <c r="DCV97" s="6"/>
      <c r="DCW97" s="6"/>
      <c r="DCX97" s="6"/>
      <c r="DCY97" s="6"/>
      <c r="DCZ97" s="6"/>
      <c r="DDA97" s="6"/>
      <c r="DDB97" s="6"/>
      <c r="DDC97" s="6"/>
      <c r="DDD97" s="6"/>
      <c r="DDE97" s="6"/>
      <c r="DDF97" s="6"/>
      <c r="DDG97" s="6"/>
      <c r="DDH97" s="6"/>
      <c r="DDI97" s="6"/>
      <c r="DDJ97" s="6"/>
      <c r="DDK97" s="6"/>
      <c r="DDL97" s="6"/>
      <c r="DDM97" s="6"/>
      <c r="DDN97" s="6"/>
      <c r="DDO97" s="6"/>
      <c r="DDP97" s="6"/>
      <c r="DDQ97" s="6"/>
      <c r="DDR97" s="6"/>
      <c r="DDS97" s="6"/>
      <c r="DDT97" s="6"/>
      <c r="DDU97" s="6"/>
      <c r="DDV97" s="6"/>
      <c r="DDW97" s="6"/>
      <c r="DDX97" s="6"/>
      <c r="DDY97" s="6"/>
      <c r="DDZ97" s="6"/>
      <c r="DEA97" s="6"/>
      <c r="DEB97" s="6"/>
      <c r="DEC97" s="6"/>
      <c r="DED97" s="6"/>
      <c r="DEE97" s="6"/>
      <c r="DEF97" s="6"/>
      <c r="DEG97" s="6"/>
      <c r="DEH97" s="6"/>
      <c r="DEI97" s="6"/>
      <c r="DEJ97" s="6"/>
      <c r="DEK97" s="6"/>
      <c r="DEL97" s="6"/>
      <c r="DEM97" s="6"/>
      <c r="DEN97" s="6"/>
      <c r="DEO97" s="6"/>
      <c r="DEP97" s="6"/>
      <c r="DEQ97" s="6"/>
      <c r="DER97" s="6"/>
      <c r="DES97" s="6"/>
      <c r="DET97" s="6"/>
      <c r="DEU97" s="6"/>
      <c r="DEV97" s="6"/>
      <c r="DEW97" s="6"/>
      <c r="DEX97" s="6"/>
      <c r="DEY97" s="6"/>
      <c r="DEZ97" s="6"/>
      <c r="DFA97" s="6"/>
      <c r="DFB97" s="6"/>
      <c r="DFC97" s="6"/>
      <c r="DFD97" s="6"/>
      <c r="DFE97" s="6"/>
      <c r="DFF97" s="6"/>
      <c r="DFG97" s="6"/>
      <c r="DFH97" s="6"/>
      <c r="DFI97" s="6"/>
      <c r="DFJ97" s="6"/>
      <c r="DFK97" s="6"/>
      <c r="DFL97" s="6"/>
      <c r="DFM97" s="6"/>
      <c r="DFN97" s="6"/>
      <c r="DFO97" s="6"/>
      <c r="DFP97" s="6"/>
      <c r="DFQ97" s="6"/>
      <c r="DFR97" s="6"/>
      <c r="DFS97" s="6"/>
      <c r="DFT97" s="6"/>
      <c r="DFU97" s="6"/>
      <c r="DFV97" s="6"/>
      <c r="DFW97" s="6"/>
      <c r="DFX97" s="6"/>
      <c r="DFY97" s="6"/>
      <c r="DFZ97" s="6"/>
      <c r="DGA97" s="6"/>
      <c r="DGB97" s="6"/>
      <c r="DGC97" s="6"/>
      <c r="DGD97" s="6"/>
      <c r="DGE97" s="6"/>
      <c r="DGF97" s="6"/>
      <c r="DGG97" s="6"/>
      <c r="DGH97" s="6"/>
      <c r="DGI97" s="6"/>
      <c r="DGJ97" s="6"/>
      <c r="DGK97" s="6"/>
      <c r="DGL97" s="6"/>
      <c r="DGM97" s="6"/>
      <c r="DGN97" s="6"/>
      <c r="DGO97" s="6"/>
      <c r="DGP97" s="6"/>
      <c r="DGQ97" s="6"/>
      <c r="DGR97" s="6"/>
      <c r="DGS97" s="6"/>
      <c r="DGT97" s="6"/>
      <c r="DGU97" s="6"/>
      <c r="DGV97" s="6"/>
      <c r="DGW97" s="6"/>
      <c r="DGX97" s="6"/>
      <c r="DGY97" s="6"/>
      <c r="DGZ97" s="6"/>
      <c r="DHA97" s="6"/>
      <c r="DHB97" s="6"/>
      <c r="DHC97" s="6"/>
      <c r="DHD97" s="6"/>
      <c r="DHE97" s="6"/>
      <c r="DHF97" s="6"/>
      <c r="DHG97" s="6"/>
      <c r="DHH97" s="6"/>
      <c r="DHI97" s="6"/>
      <c r="DHJ97" s="6"/>
      <c r="DHK97" s="6"/>
      <c r="DHL97" s="6"/>
      <c r="DHM97" s="6"/>
      <c r="DHN97" s="6"/>
      <c r="DHO97" s="6"/>
      <c r="DHP97" s="6"/>
      <c r="DHQ97" s="6"/>
      <c r="DHR97" s="6"/>
      <c r="DHS97" s="6"/>
      <c r="DHT97" s="6"/>
      <c r="DHU97" s="6"/>
      <c r="DHV97" s="6"/>
      <c r="DHW97" s="6"/>
      <c r="DHX97" s="6"/>
      <c r="DHY97" s="6"/>
      <c r="DHZ97" s="6"/>
      <c r="DIA97" s="6"/>
      <c r="DIB97" s="6"/>
      <c r="DIC97" s="6"/>
      <c r="DID97" s="6"/>
      <c r="DIE97" s="6"/>
      <c r="DIF97" s="6"/>
      <c r="DIG97" s="6"/>
      <c r="DIH97" s="6"/>
      <c r="DII97" s="6"/>
      <c r="DIJ97" s="6"/>
      <c r="DIK97" s="6"/>
      <c r="DIL97" s="6"/>
      <c r="DIM97" s="6"/>
      <c r="DIN97" s="6"/>
      <c r="DIO97" s="6"/>
      <c r="DIP97" s="6"/>
      <c r="DIQ97" s="6"/>
      <c r="DIR97" s="6"/>
      <c r="DIS97" s="6"/>
      <c r="DIT97" s="6"/>
      <c r="DIU97" s="6"/>
      <c r="DIV97" s="6"/>
      <c r="DIW97" s="6"/>
      <c r="DIX97" s="6"/>
      <c r="DIY97" s="6"/>
      <c r="DIZ97" s="6"/>
      <c r="DJA97" s="6"/>
      <c r="DJB97" s="6"/>
      <c r="DJC97" s="6"/>
      <c r="DJD97" s="6"/>
      <c r="DJE97" s="6"/>
      <c r="DJF97" s="6"/>
      <c r="DJG97" s="6"/>
      <c r="DJH97" s="6"/>
      <c r="DJI97" s="6"/>
      <c r="DJJ97" s="6"/>
      <c r="DJK97" s="6"/>
      <c r="DJL97" s="6"/>
      <c r="DJM97" s="6"/>
      <c r="DJN97" s="6"/>
      <c r="DJO97" s="6"/>
      <c r="DJP97" s="6"/>
      <c r="DJQ97" s="6"/>
      <c r="DJR97" s="6"/>
      <c r="DJS97" s="6"/>
      <c r="DJT97" s="6"/>
      <c r="DJU97" s="6"/>
      <c r="DJV97" s="6"/>
      <c r="DJW97" s="6"/>
      <c r="DJX97" s="6"/>
      <c r="DJY97" s="6"/>
      <c r="DJZ97" s="6"/>
      <c r="DKA97" s="6"/>
      <c r="DKB97" s="6"/>
      <c r="DKC97" s="6"/>
      <c r="DKD97" s="6"/>
      <c r="DKE97" s="6"/>
      <c r="DKF97" s="6"/>
      <c r="DKG97" s="6"/>
      <c r="DKH97" s="6"/>
      <c r="DKI97" s="6"/>
      <c r="DKJ97" s="6"/>
      <c r="DKK97" s="6"/>
      <c r="DKL97" s="6"/>
      <c r="DKM97" s="6"/>
      <c r="DKN97" s="6"/>
      <c r="DKO97" s="6"/>
      <c r="DKP97" s="6"/>
      <c r="DKQ97" s="6"/>
      <c r="DKR97" s="6"/>
      <c r="DKS97" s="6"/>
      <c r="DKT97" s="6"/>
      <c r="DKU97" s="6"/>
      <c r="DKV97" s="6"/>
      <c r="DKW97" s="6"/>
      <c r="DKX97" s="6"/>
      <c r="DKY97" s="6"/>
      <c r="DKZ97" s="6"/>
      <c r="DLA97" s="6"/>
      <c r="DLB97" s="6"/>
      <c r="DLC97" s="6"/>
      <c r="DLD97" s="6"/>
      <c r="DLE97" s="6"/>
      <c r="DLF97" s="6"/>
      <c r="DLG97" s="6"/>
      <c r="DLH97" s="6"/>
      <c r="DLI97" s="6"/>
      <c r="DLJ97" s="6"/>
      <c r="DLK97" s="6"/>
      <c r="DLL97" s="6"/>
      <c r="DLM97" s="6"/>
      <c r="DLN97" s="6"/>
      <c r="DLO97" s="6"/>
      <c r="DLP97" s="6"/>
      <c r="DLQ97" s="6"/>
      <c r="DLR97" s="6"/>
      <c r="DLS97" s="6"/>
      <c r="DLT97" s="6"/>
      <c r="DLU97" s="6"/>
      <c r="DLV97" s="6"/>
      <c r="DLW97" s="6"/>
      <c r="DLX97" s="6"/>
      <c r="DLY97" s="6"/>
      <c r="DLZ97" s="6"/>
      <c r="DMA97" s="6"/>
      <c r="DMB97" s="6"/>
      <c r="DMC97" s="6"/>
      <c r="DMD97" s="6"/>
      <c r="DME97" s="6"/>
      <c r="DMF97" s="6"/>
      <c r="DMG97" s="6"/>
      <c r="DMH97" s="6"/>
      <c r="DMI97" s="6"/>
      <c r="DMJ97" s="6"/>
      <c r="DMK97" s="6"/>
      <c r="DML97" s="6"/>
      <c r="DMM97" s="6"/>
      <c r="DMN97" s="6"/>
      <c r="DMO97" s="6"/>
      <c r="DMP97" s="6"/>
      <c r="DMQ97" s="6"/>
      <c r="DMR97" s="6"/>
      <c r="DMS97" s="6"/>
      <c r="DMT97" s="6"/>
      <c r="DMU97" s="6"/>
      <c r="DMV97" s="6"/>
      <c r="DMW97" s="6"/>
      <c r="DMX97" s="6"/>
      <c r="DMY97" s="6"/>
      <c r="DMZ97" s="6"/>
      <c r="DNA97" s="6"/>
      <c r="DNB97" s="6"/>
      <c r="DNC97" s="6"/>
      <c r="DND97" s="6"/>
      <c r="DNE97" s="6"/>
      <c r="DNF97" s="6"/>
      <c r="DNG97" s="6"/>
      <c r="DNH97" s="6"/>
      <c r="DNI97" s="6"/>
      <c r="DNJ97" s="6"/>
      <c r="DNK97" s="6"/>
      <c r="DNL97" s="6"/>
      <c r="DNM97" s="6"/>
      <c r="DNN97" s="6"/>
      <c r="DNO97" s="6"/>
      <c r="DNP97" s="6"/>
      <c r="DNQ97" s="6"/>
      <c r="DNR97" s="6"/>
      <c r="DNS97" s="6"/>
      <c r="DNT97" s="6"/>
      <c r="DNU97" s="6"/>
      <c r="DNV97" s="6"/>
      <c r="DNW97" s="6"/>
      <c r="DNX97" s="6"/>
      <c r="DNY97" s="6"/>
      <c r="DNZ97" s="6"/>
      <c r="DOA97" s="6"/>
      <c r="DOB97" s="6"/>
      <c r="DOC97" s="6"/>
      <c r="DOD97" s="6"/>
      <c r="DOE97" s="6"/>
      <c r="DOF97" s="6"/>
      <c r="DOG97" s="6"/>
      <c r="DOH97" s="6"/>
      <c r="DOI97" s="6"/>
      <c r="DOJ97" s="6"/>
      <c r="DOK97" s="6"/>
      <c r="DOL97" s="6"/>
      <c r="DOM97" s="6"/>
      <c r="DON97" s="6"/>
      <c r="DOO97" s="6"/>
      <c r="DOP97" s="6"/>
      <c r="DOQ97" s="6"/>
      <c r="DOR97" s="6"/>
      <c r="DOS97" s="6"/>
      <c r="DOT97" s="6"/>
      <c r="DOU97" s="6"/>
      <c r="DOV97" s="6"/>
      <c r="DOW97" s="6"/>
      <c r="DOX97" s="6"/>
      <c r="DOY97" s="6"/>
      <c r="DOZ97" s="6"/>
      <c r="DPA97" s="6"/>
      <c r="DPB97" s="6"/>
      <c r="DPC97" s="6"/>
      <c r="DPD97" s="6"/>
      <c r="DPE97" s="6"/>
      <c r="DPF97" s="6"/>
      <c r="DPG97" s="6"/>
      <c r="DPH97" s="6"/>
      <c r="DPI97" s="6"/>
      <c r="DPJ97" s="6"/>
      <c r="DPK97" s="6"/>
      <c r="DPL97" s="6"/>
      <c r="DPM97" s="6"/>
      <c r="DPN97" s="6"/>
      <c r="DPO97" s="6"/>
      <c r="DPP97" s="6"/>
      <c r="DPQ97" s="6"/>
      <c r="DPR97" s="6"/>
      <c r="DPS97" s="6"/>
      <c r="DPT97" s="6"/>
      <c r="DPU97" s="6"/>
      <c r="DPV97" s="6"/>
      <c r="DPW97" s="6"/>
      <c r="DPX97" s="6"/>
      <c r="DPY97" s="6"/>
      <c r="DPZ97" s="6"/>
      <c r="DQA97" s="6"/>
      <c r="DQB97" s="6"/>
      <c r="DQC97" s="6"/>
      <c r="DQD97" s="6"/>
      <c r="DQE97" s="6"/>
      <c r="DQF97" s="6"/>
      <c r="DQG97" s="6"/>
      <c r="DQH97" s="6"/>
      <c r="DQI97" s="6"/>
      <c r="DQJ97" s="6"/>
      <c r="DQK97" s="6"/>
      <c r="DQL97" s="6"/>
      <c r="DQM97" s="6"/>
      <c r="DQN97" s="6"/>
      <c r="DQO97" s="6"/>
      <c r="DQP97" s="6"/>
      <c r="DQQ97" s="6"/>
      <c r="DQR97" s="6"/>
      <c r="DQS97" s="6"/>
      <c r="DQT97" s="6"/>
      <c r="DQU97" s="6"/>
      <c r="DQV97" s="6"/>
      <c r="DQW97" s="6"/>
      <c r="DQX97" s="6"/>
      <c r="DQY97" s="6"/>
      <c r="DQZ97" s="6"/>
      <c r="DRA97" s="6"/>
      <c r="DRB97" s="6"/>
      <c r="DRC97" s="6"/>
      <c r="DRD97" s="6"/>
      <c r="DRE97" s="6"/>
      <c r="DRF97" s="6"/>
      <c r="DRG97" s="6"/>
      <c r="DRH97" s="6"/>
      <c r="DRI97" s="6"/>
      <c r="DRJ97" s="6"/>
      <c r="DRK97" s="6"/>
      <c r="DRL97" s="6"/>
      <c r="DRM97" s="6"/>
      <c r="DRN97" s="6"/>
      <c r="DRO97" s="6"/>
      <c r="DRP97" s="6"/>
      <c r="DRQ97" s="6"/>
      <c r="DRR97" s="6"/>
      <c r="DRS97" s="6"/>
      <c r="DRT97" s="6"/>
      <c r="DRU97" s="6"/>
      <c r="DRV97" s="6"/>
      <c r="DRW97" s="6"/>
      <c r="DRX97" s="6"/>
      <c r="DRY97" s="6"/>
      <c r="DRZ97" s="6"/>
      <c r="DSA97" s="6"/>
      <c r="DSB97" s="6"/>
      <c r="DSC97" s="6"/>
      <c r="DSD97" s="6"/>
      <c r="DSE97" s="6"/>
      <c r="DSF97" s="6"/>
      <c r="DSG97" s="6"/>
      <c r="DSH97" s="6"/>
      <c r="DSI97" s="6"/>
      <c r="DSJ97" s="6"/>
      <c r="DSK97" s="6"/>
      <c r="DSL97" s="6"/>
      <c r="DSM97" s="6"/>
      <c r="DSN97" s="6"/>
      <c r="DSO97" s="6"/>
      <c r="DSP97" s="6"/>
      <c r="DSQ97" s="6"/>
      <c r="DSR97" s="6"/>
      <c r="DSS97" s="6"/>
      <c r="DST97" s="6"/>
      <c r="DSU97" s="6"/>
      <c r="DSV97" s="6"/>
      <c r="DSW97" s="6"/>
      <c r="DSX97" s="6"/>
      <c r="DSY97" s="6"/>
      <c r="DSZ97" s="6"/>
      <c r="DTA97" s="6"/>
      <c r="DTB97" s="6"/>
      <c r="DTC97" s="6"/>
      <c r="DTD97" s="6"/>
      <c r="DTE97" s="6"/>
      <c r="DTF97" s="6"/>
      <c r="DTG97" s="6"/>
      <c r="DTH97" s="6"/>
      <c r="DTI97" s="6"/>
      <c r="DTJ97" s="6"/>
      <c r="DTK97" s="6"/>
      <c r="DTL97" s="6"/>
      <c r="DTM97" s="6"/>
      <c r="DTN97" s="6"/>
      <c r="DTO97" s="6"/>
      <c r="DTP97" s="6"/>
      <c r="DTQ97" s="6"/>
      <c r="DTR97" s="6"/>
      <c r="DTS97" s="6"/>
      <c r="DTT97" s="6"/>
      <c r="DTU97" s="6"/>
      <c r="DTV97" s="6"/>
      <c r="DTW97" s="6"/>
      <c r="DTX97" s="6"/>
      <c r="DTY97" s="6"/>
      <c r="DTZ97" s="6"/>
      <c r="DUA97" s="6"/>
      <c r="DUB97" s="6"/>
      <c r="DUC97" s="6"/>
      <c r="DUD97" s="6"/>
      <c r="DUE97" s="6"/>
      <c r="DUF97" s="6"/>
      <c r="DUG97" s="6"/>
      <c r="DUH97" s="6"/>
      <c r="DUI97" s="6"/>
      <c r="DUJ97" s="6"/>
      <c r="DUK97" s="6"/>
      <c r="DUL97" s="6"/>
      <c r="DUM97" s="6"/>
      <c r="DUN97" s="6"/>
      <c r="DUO97" s="6"/>
      <c r="DUP97" s="6"/>
      <c r="DUQ97" s="6"/>
      <c r="DUR97" s="6"/>
      <c r="DUS97" s="6"/>
      <c r="DUT97" s="6"/>
      <c r="DUU97" s="6"/>
      <c r="DUV97" s="6"/>
      <c r="DUW97" s="6"/>
      <c r="DUX97" s="6"/>
      <c r="DUY97" s="6"/>
      <c r="DUZ97" s="6"/>
      <c r="DVA97" s="6"/>
      <c r="DVB97" s="6"/>
      <c r="DVC97" s="6"/>
      <c r="DVD97" s="6"/>
      <c r="DVE97" s="6"/>
      <c r="DVF97" s="6"/>
      <c r="DVG97" s="6"/>
      <c r="DVH97" s="6"/>
      <c r="DVI97" s="6"/>
      <c r="DVJ97" s="6"/>
      <c r="DVK97" s="6"/>
      <c r="DVL97" s="6"/>
      <c r="DVM97" s="6"/>
      <c r="DVN97" s="6"/>
      <c r="DVO97" s="6"/>
      <c r="DVP97" s="6"/>
      <c r="DVQ97" s="6"/>
      <c r="DVR97" s="6"/>
      <c r="DVS97" s="6"/>
      <c r="DVT97" s="6"/>
      <c r="DVU97" s="6"/>
      <c r="DVV97" s="6"/>
      <c r="DVW97" s="6"/>
      <c r="DVX97" s="6"/>
      <c r="DVY97" s="6"/>
      <c r="DVZ97" s="6"/>
      <c r="DWA97" s="6"/>
      <c r="DWB97" s="6"/>
      <c r="DWC97" s="6"/>
      <c r="DWD97" s="6"/>
      <c r="DWE97" s="6"/>
      <c r="DWF97" s="6"/>
      <c r="DWG97" s="6"/>
      <c r="DWH97" s="6"/>
      <c r="DWI97" s="6"/>
      <c r="DWJ97" s="6"/>
      <c r="DWK97" s="6"/>
      <c r="DWL97" s="6"/>
      <c r="DWM97" s="6"/>
      <c r="DWN97" s="6"/>
      <c r="DWO97" s="6"/>
      <c r="DWP97" s="6"/>
      <c r="DWQ97" s="6"/>
      <c r="DWR97" s="6"/>
      <c r="DWS97" s="6"/>
      <c r="DWT97" s="6"/>
      <c r="DWU97" s="6"/>
      <c r="DWV97" s="6"/>
      <c r="DWW97" s="6"/>
      <c r="DWX97" s="6"/>
      <c r="DWY97" s="6"/>
      <c r="DWZ97" s="6"/>
      <c r="DXA97" s="6"/>
      <c r="DXB97" s="6"/>
      <c r="DXC97" s="6"/>
      <c r="DXD97" s="6"/>
      <c r="DXE97" s="6"/>
      <c r="DXF97" s="6"/>
      <c r="DXG97" s="6"/>
      <c r="DXH97" s="6"/>
      <c r="DXI97" s="6"/>
      <c r="DXJ97" s="6"/>
      <c r="DXK97" s="6"/>
      <c r="DXL97" s="6"/>
      <c r="DXM97" s="6"/>
      <c r="DXN97" s="6"/>
      <c r="DXO97" s="6"/>
      <c r="DXP97" s="6"/>
      <c r="DXQ97" s="6"/>
      <c r="DXR97" s="6"/>
      <c r="DXS97" s="6"/>
      <c r="DXT97" s="6"/>
      <c r="DXU97" s="6"/>
      <c r="DXV97" s="6"/>
      <c r="DXW97" s="6"/>
      <c r="DXX97" s="6"/>
      <c r="DXY97" s="6"/>
      <c r="DXZ97" s="6"/>
      <c r="DYA97" s="6"/>
      <c r="DYB97" s="6"/>
      <c r="DYC97" s="6"/>
      <c r="DYD97" s="6"/>
      <c r="DYE97" s="6"/>
      <c r="DYF97" s="6"/>
      <c r="DYG97" s="6"/>
      <c r="DYH97" s="6"/>
      <c r="DYI97" s="6"/>
      <c r="DYJ97" s="6"/>
      <c r="DYK97" s="6"/>
      <c r="DYL97" s="6"/>
      <c r="DYM97" s="6"/>
      <c r="DYN97" s="6"/>
      <c r="DYO97" s="6"/>
      <c r="DYP97" s="6"/>
      <c r="DYQ97" s="6"/>
      <c r="DYR97" s="6"/>
      <c r="DYS97" s="6"/>
      <c r="DYT97" s="6"/>
      <c r="DYU97" s="6"/>
      <c r="DYV97" s="6"/>
      <c r="DYW97" s="6"/>
      <c r="DYX97" s="6"/>
      <c r="DYY97" s="6"/>
      <c r="DYZ97" s="6"/>
      <c r="DZA97" s="6"/>
      <c r="DZB97" s="6"/>
      <c r="DZC97" s="6"/>
      <c r="DZD97" s="6"/>
      <c r="DZE97" s="6"/>
      <c r="DZF97" s="6"/>
      <c r="DZG97" s="6"/>
      <c r="DZH97" s="6"/>
      <c r="DZI97" s="6"/>
      <c r="DZJ97" s="6"/>
      <c r="DZK97" s="6"/>
      <c r="DZL97" s="6"/>
      <c r="DZM97" s="6"/>
      <c r="DZN97" s="6"/>
      <c r="DZO97" s="6"/>
      <c r="DZP97" s="6"/>
      <c r="DZQ97" s="6"/>
      <c r="DZR97" s="6"/>
      <c r="DZS97" s="6"/>
      <c r="DZT97" s="6"/>
      <c r="DZU97" s="6"/>
      <c r="DZV97" s="6"/>
      <c r="DZW97" s="6"/>
      <c r="DZX97" s="6"/>
      <c r="DZY97" s="6"/>
      <c r="DZZ97" s="6"/>
      <c r="EAA97" s="6"/>
      <c r="EAB97" s="6"/>
      <c r="EAC97" s="6"/>
      <c r="EAD97" s="6"/>
      <c r="EAE97" s="6"/>
      <c r="EAF97" s="6"/>
      <c r="EAG97" s="6"/>
      <c r="EAH97" s="6"/>
      <c r="EAI97" s="6"/>
      <c r="EAJ97" s="6"/>
      <c r="EAK97" s="6"/>
      <c r="EAL97" s="6"/>
      <c r="EAM97" s="6"/>
      <c r="EAN97" s="6"/>
      <c r="EAO97" s="6"/>
      <c r="EAP97" s="6"/>
      <c r="EAQ97" s="6"/>
      <c r="EAR97" s="6"/>
      <c r="EAS97" s="6"/>
      <c r="EAT97" s="6"/>
      <c r="EAU97" s="6"/>
      <c r="EAV97" s="6"/>
      <c r="EAW97" s="6"/>
      <c r="EAX97" s="6"/>
      <c r="EAY97" s="6"/>
      <c r="EAZ97" s="6"/>
      <c r="EBA97" s="6"/>
      <c r="EBB97" s="6"/>
      <c r="EBC97" s="6"/>
      <c r="EBD97" s="6"/>
      <c r="EBE97" s="6"/>
      <c r="EBF97" s="6"/>
      <c r="EBG97" s="6"/>
      <c r="EBH97" s="6"/>
      <c r="EBI97" s="6"/>
      <c r="EBJ97" s="6"/>
      <c r="EBK97" s="6"/>
      <c r="EBL97" s="6"/>
      <c r="EBM97" s="6"/>
      <c r="EBN97" s="6"/>
      <c r="EBO97" s="6"/>
      <c r="EBP97" s="6"/>
      <c r="EBQ97" s="6"/>
      <c r="EBR97" s="6"/>
      <c r="EBS97" s="6"/>
      <c r="EBT97" s="6"/>
      <c r="EBU97" s="6"/>
      <c r="EBV97" s="6"/>
      <c r="EBW97" s="6"/>
      <c r="EBX97" s="6"/>
      <c r="EBY97" s="6"/>
      <c r="EBZ97" s="6"/>
      <c r="ECA97" s="6"/>
      <c r="ECB97" s="6"/>
      <c r="ECC97" s="6"/>
      <c r="ECD97" s="6"/>
      <c r="ECE97" s="6"/>
      <c r="ECF97" s="6"/>
      <c r="ECG97" s="6"/>
      <c r="ECH97" s="6"/>
      <c r="ECI97" s="6"/>
      <c r="ECJ97" s="6"/>
      <c r="ECK97" s="6"/>
      <c r="ECL97" s="6"/>
      <c r="ECM97" s="6"/>
      <c r="ECN97" s="6"/>
      <c r="ECO97" s="6"/>
      <c r="ECP97" s="6"/>
      <c r="ECQ97" s="6"/>
      <c r="ECR97" s="6"/>
      <c r="ECS97" s="6"/>
      <c r="ECT97" s="6"/>
      <c r="ECU97" s="6"/>
      <c r="ECV97" s="6"/>
      <c r="ECW97" s="6"/>
      <c r="ECX97" s="6"/>
      <c r="ECY97" s="6"/>
      <c r="ECZ97" s="6"/>
      <c r="EDA97" s="6"/>
      <c r="EDB97" s="6"/>
      <c r="EDC97" s="6"/>
      <c r="EDD97" s="6"/>
      <c r="EDE97" s="6"/>
      <c r="EDF97" s="6"/>
      <c r="EDG97" s="6"/>
      <c r="EDH97" s="6"/>
      <c r="EDI97" s="6"/>
      <c r="EDJ97" s="6"/>
      <c r="EDK97" s="6"/>
      <c r="EDL97" s="6"/>
      <c r="EDM97" s="6"/>
      <c r="EDN97" s="6"/>
      <c r="EDO97" s="6"/>
      <c r="EDP97" s="6"/>
      <c r="EDQ97" s="6"/>
      <c r="EDR97" s="6"/>
      <c r="EDS97" s="6"/>
      <c r="EDT97" s="6"/>
      <c r="EDU97" s="6"/>
      <c r="EDV97" s="6"/>
      <c r="EDW97" s="6"/>
      <c r="EDX97" s="6"/>
      <c r="EDY97" s="6"/>
      <c r="EDZ97" s="6"/>
      <c r="EEA97" s="6"/>
      <c r="EEB97" s="6"/>
      <c r="EEC97" s="6"/>
      <c r="EED97" s="6"/>
      <c r="EEE97" s="6"/>
      <c r="EEF97" s="6"/>
      <c r="EEG97" s="6"/>
      <c r="EEH97" s="6"/>
      <c r="EEI97" s="6"/>
      <c r="EEJ97" s="6"/>
      <c r="EEK97" s="6"/>
      <c r="EEL97" s="6"/>
      <c r="EEM97" s="6"/>
      <c r="EEN97" s="6"/>
      <c r="EEO97" s="6"/>
      <c r="EEP97" s="6"/>
      <c r="EEQ97" s="6"/>
      <c r="EER97" s="6"/>
      <c r="EES97" s="6"/>
      <c r="EET97" s="6"/>
      <c r="EEU97" s="6"/>
      <c r="EEV97" s="6"/>
      <c r="EEW97" s="6"/>
      <c r="EEX97" s="6"/>
      <c r="EEY97" s="6"/>
      <c r="EEZ97" s="6"/>
      <c r="EFA97" s="6"/>
      <c r="EFB97" s="6"/>
      <c r="EFC97" s="6"/>
      <c r="EFD97" s="6"/>
      <c r="EFE97" s="6"/>
      <c r="EFF97" s="6"/>
      <c r="EFG97" s="6"/>
      <c r="EFH97" s="6"/>
      <c r="EFI97" s="6"/>
      <c r="EFJ97" s="6"/>
      <c r="EFK97" s="6"/>
      <c r="EFL97" s="6"/>
      <c r="EFM97" s="6"/>
      <c r="EFN97" s="6"/>
      <c r="EFO97" s="6"/>
      <c r="EFP97" s="6"/>
      <c r="EFQ97" s="6"/>
      <c r="EFR97" s="6"/>
      <c r="EFS97" s="6"/>
      <c r="EFT97" s="6"/>
      <c r="EFU97" s="6"/>
      <c r="EFV97" s="6"/>
      <c r="EFW97" s="6"/>
      <c r="EFX97" s="6"/>
      <c r="EFY97" s="6"/>
      <c r="EFZ97" s="6"/>
      <c r="EGA97" s="6"/>
      <c r="EGB97" s="6"/>
      <c r="EGC97" s="6"/>
      <c r="EGD97" s="6"/>
      <c r="EGE97" s="6"/>
      <c r="EGF97" s="6"/>
      <c r="EGG97" s="6"/>
      <c r="EGH97" s="6"/>
      <c r="EGI97" s="6"/>
      <c r="EGJ97" s="6"/>
      <c r="EGK97" s="6"/>
      <c r="EGL97" s="6"/>
      <c r="EGM97" s="6"/>
      <c r="EGN97" s="6"/>
      <c r="EGO97" s="6"/>
      <c r="EGP97" s="6"/>
      <c r="EGQ97" s="6"/>
      <c r="EGR97" s="6"/>
      <c r="EGS97" s="6"/>
      <c r="EGT97" s="6"/>
      <c r="EGU97" s="6"/>
      <c r="EGV97" s="6"/>
      <c r="EGW97" s="6"/>
      <c r="EGX97" s="6"/>
      <c r="EGY97" s="6"/>
      <c r="EGZ97" s="6"/>
      <c r="EHA97" s="6"/>
      <c r="EHB97" s="6"/>
      <c r="EHC97" s="6"/>
      <c r="EHD97" s="6"/>
      <c r="EHE97" s="6"/>
      <c r="EHF97" s="6"/>
      <c r="EHG97" s="6"/>
      <c r="EHH97" s="6"/>
      <c r="EHI97" s="6"/>
      <c r="EHJ97" s="6"/>
      <c r="EHK97" s="6"/>
      <c r="EHL97" s="6"/>
      <c r="EHM97" s="6"/>
      <c r="EHN97" s="6"/>
      <c r="EHO97" s="6"/>
      <c r="EHP97" s="6"/>
      <c r="EHQ97" s="6"/>
      <c r="EHR97" s="6"/>
      <c r="EHS97" s="6"/>
      <c r="EHT97" s="6"/>
      <c r="EHU97" s="6"/>
      <c r="EHV97" s="6"/>
      <c r="EHW97" s="6"/>
      <c r="EHX97" s="6"/>
      <c r="EHY97" s="6"/>
      <c r="EHZ97" s="6"/>
      <c r="EIA97" s="6"/>
      <c r="EIB97" s="6"/>
      <c r="EIC97" s="6"/>
      <c r="EID97" s="6"/>
      <c r="EIE97" s="6"/>
      <c r="EIF97" s="6"/>
      <c r="EIG97" s="6"/>
      <c r="EIH97" s="6"/>
      <c r="EII97" s="6"/>
      <c r="EIJ97" s="6"/>
      <c r="EIK97" s="6"/>
      <c r="EIL97" s="6"/>
      <c r="EIM97" s="6"/>
      <c r="EIN97" s="6"/>
      <c r="EIO97" s="6"/>
      <c r="EIP97" s="6"/>
      <c r="EIQ97" s="6"/>
      <c r="EIR97" s="6"/>
      <c r="EIS97" s="6"/>
      <c r="EIT97" s="6"/>
      <c r="EIU97" s="6"/>
      <c r="EIV97" s="6"/>
      <c r="EIW97" s="6"/>
      <c r="EIX97" s="6"/>
      <c r="EIY97" s="6"/>
      <c r="EIZ97" s="6"/>
      <c r="EJA97" s="6"/>
      <c r="EJB97" s="6"/>
      <c r="EJC97" s="6"/>
      <c r="EJD97" s="6"/>
      <c r="EJE97" s="6"/>
      <c r="EJF97" s="6"/>
      <c r="EJG97" s="6"/>
      <c r="EJH97" s="6"/>
      <c r="EJI97" s="6"/>
      <c r="EJJ97" s="6"/>
      <c r="EJK97" s="6"/>
      <c r="EJL97" s="6"/>
      <c r="EJM97" s="6"/>
      <c r="EJN97" s="6"/>
      <c r="EJO97" s="6"/>
      <c r="EJP97" s="6"/>
      <c r="EJQ97" s="6"/>
      <c r="EJR97" s="6"/>
      <c r="EJS97" s="6"/>
      <c r="EJT97" s="6"/>
      <c r="EJU97" s="6"/>
      <c r="EJV97" s="6"/>
      <c r="EJW97" s="6"/>
      <c r="EJX97" s="6"/>
      <c r="EJY97" s="6"/>
      <c r="EJZ97" s="6"/>
      <c r="EKA97" s="6"/>
      <c r="EKB97" s="6"/>
      <c r="EKC97" s="6"/>
      <c r="EKD97" s="6"/>
      <c r="EKE97" s="6"/>
      <c r="EKF97" s="6"/>
      <c r="EKG97" s="6"/>
      <c r="EKH97" s="6"/>
      <c r="EKI97" s="6"/>
      <c r="EKJ97" s="6"/>
      <c r="EKK97" s="6"/>
      <c r="EKL97" s="6"/>
      <c r="EKM97" s="6"/>
      <c r="EKN97" s="6"/>
      <c r="EKO97" s="6"/>
      <c r="EKP97" s="6"/>
      <c r="EKQ97" s="6"/>
      <c r="EKR97" s="6"/>
      <c r="EKS97" s="6"/>
      <c r="EKT97" s="6"/>
      <c r="EKU97" s="6"/>
      <c r="EKV97" s="6"/>
      <c r="EKW97" s="6"/>
      <c r="EKX97" s="6"/>
      <c r="EKY97" s="6"/>
      <c r="EKZ97" s="6"/>
      <c r="ELA97" s="6"/>
      <c r="ELB97" s="6"/>
      <c r="ELC97" s="6"/>
      <c r="ELD97" s="6"/>
      <c r="ELE97" s="6"/>
      <c r="ELF97" s="6"/>
      <c r="ELG97" s="6"/>
      <c r="ELH97" s="6"/>
      <c r="ELI97" s="6"/>
      <c r="ELJ97" s="6"/>
      <c r="ELK97" s="6"/>
      <c r="ELL97" s="6"/>
      <c r="ELM97" s="6"/>
      <c r="ELN97" s="6"/>
      <c r="ELO97" s="6"/>
      <c r="ELP97" s="6"/>
      <c r="ELQ97" s="6"/>
      <c r="ELR97" s="6"/>
      <c r="ELS97" s="6"/>
      <c r="ELT97" s="6"/>
      <c r="ELU97" s="6"/>
      <c r="ELV97" s="6"/>
      <c r="ELW97" s="6"/>
      <c r="ELX97" s="6"/>
      <c r="ELY97" s="6"/>
      <c r="ELZ97" s="6"/>
      <c r="EMA97" s="6"/>
      <c r="EMB97" s="6"/>
      <c r="EMC97" s="6"/>
      <c r="EMD97" s="6"/>
      <c r="EME97" s="6"/>
      <c r="EMF97" s="6"/>
      <c r="EMG97" s="6"/>
      <c r="EMH97" s="6"/>
      <c r="EMI97" s="6"/>
      <c r="EMJ97" s="6"/>
      <c r="EMK97" s="6"/>
      <c r="EML97" s="6"/>
      <c r="EMM97" s="6"/>
      <c r="EMN97" s="6"/>
      <c r="EMO97" s="6"/>
      <c r="EMP97" s="6"/>
      <c r="EMQ97" s="6"/>
      <c r="EMR97" s="6"/>
      <c r="EMS97" s="6"/>
      <c r="EMT97" s="6"/>
      <c r="EMU97" s="6"/>
      <c r="EMV97" s="6"/>
      <c r="EMW97" s="6"/>
      <c r="EMX97" s="6"/>
      <c r="EMY97" s="6"/>
      <c r="EMZ97" s="6"/>
      <c r="ENA97" s="6"/>
      <c r="ENB97" s="6"/>
      <c r="ENC97" s="6"/>
      <c r="END97" s="6"/>
      <c r="ENE97" s="6"/>
      <c r="ENF97" s="6"/>
      <c r="ENG97" s="6"/>
      <c r="ENH97" s="6"/>
      <c r="ENI97" s="6"/>
      <c r="ENJ97" s="6"/>
      <c r="ENK97" s="6"/>
      <c r="ENL97" s="6"/>
      <c r="ENM97" s="6"/>
      <c r="ENN97" s="6"/>
      <c r="ENO97" s="6"/>
      <c r="ENP97" s="6"/>
      <c r="ENQ97" s="6"/>
      <c r="ENR97" s="6"/>
      <c r="ENS97" s="6"/>
      <c r="ENT97" s="6"/>
      <c r="ENU97" s="6"/>
      <c r="ENV97" s="6"/>
      <c r="ENW97" s="6"/>
      <c r="ENX97" s="6"/>
      <c r="ENY97" s="6"/>
      <c r="ENZ97" s="6"/>
      <c r="EOA97" s="6"/>
      <c r="EOB97" s="6"/>
      <c r="EOC97" s="6"/>
      <c r="EOD97" s="6"/>
      <c r="EOE97" s="6"/>
      <c r="EOF97" s="6"/>
      <c r="EOG97" s="6"/>
      <c r="EOH97" s="6"/>
      <c r="EOI97" s="6"/>
      <c r="EOJ97" s="6"/>
      <c r="EOK97" s="6"/>
      <c r="EOL97" s="6"/>
      <c r="EOM97" s="6"/>
      <c r="EON97" s="6"/>
      <c r="EOO97" s="6"/>
      <c r="EOP97" s="6"/>
      <c r="EOQ97" s="6"/>
      <c r="EOR97" s="6"/>
      <c r="EOS97" s="6"/>
      <c r="EOT97" s="6"/>
      <c r="EOU97" s="6"/>
      <c r="EOV97" s="6"/>
      <c r="EOW97" s="6"/>
      <c r="EOX97" s="6"/>
      <c r="EOY97" s="6"/>
      <c r="EOZ97" s="6"/>
      <c r="EPA97" s="6"/>
      <c r="EPB97" s="6"/>
      <c r="EPC97" s="6"/>
      <c r="EPD97" s="6"/>
      <c r="EPE97" s="6"/>
      <c r="EPF97" s="6"/>
      <c r="EPG97" s="6"/>
      <c r="EPH97" s="6"/>
      <c r="EPI97" s="6"/>
      <c r="EPJ97" s="6"/>
      <c r="EPK97" s="6"/>
      <c r="EPL97" s="6"/>
      <c r="EPM97" s="6"/>
      <c r="EPN97" s="6"/>
      <c r="EPO97" s="6"/>
      <c r="EPP97" s="6"/>
      <c r="EPQ97" s="6"/>
      <c r="EPR97" s="6"/>
      <c r="EPS97" s="6"/>
      <c r="EPT97" s="6"/>
      <c r="EPU97" s="6"/>
      <c r="EPV97" s="6"/>
      <c r="EPW97" s="6"/>
      <c r="EPX97" s="6"/>
      <c r="EPY97" s="6"/>
      <c r="EPZ97" s="6"/>
      <c r="EQA97" s="6"/>
      <c r="EQB97" s="6"/>
      <c r="EQC97" s="6"/>
      <c r="EQD97" s="6"/>
      <c r="EQE97" s="6"/>
      <c r="EQF97" s="6"/>
      <c r="EQG97" s="6"/>
      <c r="EQH97" s="6"/>
      <c r="EQI97" s="6"/>
      <c r="EQJ97" s="6"/>
      <c r="EQK97" s="6"/>
      <c r="EQL97" s="6"/>
      <c r="EQM97" s="6"/>
      <c r="EQN97" s="6"/>
      <c r="EQO97" s="6"/>
      <c r="EQP97" s="6"/>
      <c r="EQQ97" s="6"/>
      <c r="EQR97" s="6"/>
      <c r="EQS97" s="6"/>
      <c r="EQT97" s="6"/>
      <c r="EQU97" s="6"/>
      <c r="EQV97" s="6"/>
      <c r="EQW97" s="6"/>
      <c r="EQX97" s="6"/>
      <c r="EQY97" s="6"/>
      <c r="EQZ97" s="6"/>
      <c r="ERA97" s="6"/>
      <c r="ERB97" s="6"/>
      <c r="ERC97" s="6"/>
      <c r="ERD97" s="6"/>
      <c r="ERE97" s="6"/>
      <c r="ERF97" s="6"/>
      <c r="ERG97" s="6"/>
      <c r="ERH97" s="6"/>
      <c r="ERI97" s="6"/>
      <c r="ERJ97" s="6"/>
      <c r="ERK97" s="6"/>
      <c r="ERL97" s="6"/>
      <c r="ERM97" s="6"/>
      <c r="ERN97" s="6"/>
      <c r="ERO97" s="6"/>
      <c r="ERP97" s="6"/>
      <c r="ERQ97" s="6"/>
      <c r="ERR97" s="6"/>
      <c r="ERS97" s="6"/>
      <c r="ERT97" s="6"/>
      <c r="ERU97" s="6"/>
      <c r="ERV97" s="6"/>
      <c r="ERW97" s="6"/>
      <c r="ERX97" s="6"/>
      <c r="ERY97" s="6"/>
      <c r="ERZ97" s="6"/>
      <c r="ESA97" s="6"/>
      <c r="ESB97" s="6"/>
      <c r="ESC97" s="6"/>
      <c r="ESD97" s="6"/>
      <c r="ESE97" s="6"/>
      <c r="ESF97" s="6"/>
      <c r="ESG97" s="6"/>
      <c r="ESH97" s="6"/>
      <c r="ESI97" s="6"/>
      <c r="ESJ97" s="6"/>
      <c r="ESK97" s="6"/>
      <c r="ESL97" s="6"/>
      <c r="ESM97" s="6"/>
      <c r="ESN97" s="6"/>
      <c r="ESO97" s="6"/>
      <c r="ESP97" s="6"/>
      <c r="ESQ97" s="6"/>
      <c r="ESR97" s="6"/>
      <c r="ESS97" s="6"/>
      <c r="EST97" s="6"/>
      <c r="ESU97" s="6"/>
      <c r="ESV97" s="6"/>
      <c r="ESW97" s="6"/>
      <c r="ESX97" s="6"/>
      <c r="ESY97" s="6"/>
      <c r="ESZ97" s="6"/>
      <c r="ETA97" s="6"/>
      <c r="ETB97" s="6"/>
      <c r="ETC97" s="6"/>
      <c r="ETD97" s="6"/>
      <c r="ETE97" s="6"/>
      <c r="ETF97" s="6"/>
      <c r="ETG97" s="6"/>
      <c r="ETH97" s="6"/>
      <c r="ETI97" s="6"/>
      <c r="ETJ97" s="6"/>
      <c r="ETK97" s="6"/>
      <c r="ETL97" s="6"/>
      <c r="ETM97" s="6"/>
      <c r="ETN97" s="6"/>
      <c r="ETO97" s="6"/>
      <c r="ETP97" s="6"/>
      <c r="ETQ97" s="6"/>
      <c r="ETR97" s="6"/>
      <c r="ETS97" s="6"/>
      <c r="ETT97" s="6"/>
      <c r="ETU97" s="6"/>
      <c r="ETV97" s="6"/>
      <c r="ETW97" s="6"/>
      <c r="ETX97" s="6"/>
      <c r="ETY97" s="6"/>
      <c r="ETZ97" s="6"/>
      <c r="EUA97" s="6"/>
      <c r="EUB97" s="6"/>
      <c r="EUC97" s="6"/>
      <c r="EUD97" s="6"/>
      <c r="EUE97" s="6"/>
      <c r="EUF97" s="6"/>
      <c r="EUG97" s="6"/>
      <c r="EUH97" s="6"/>
      <c r="EUI97" s="6"/>
      <c r="EUJ97" s="6"/>
      <c r="EUK97" s="6"/>
      <c r="EUL97" s="6"/>
      <c r="EUM97" s="6"/>
      <c r="EUN97" s="6"/>
      <c r="EUO97" s="6"/>
      <c r="EUP97" s="6"/>
      <c r="EUQ97" s="6"/>
      <c r="EUR97" s="6"/>
      <c r="EUS97" s="6"/>
      <c r="EUT97" s="6"/>
      <c r="EUU97" s="6"/>
      <c r="EUV97" s="6"/>
      <c r="EUW97" s="6"/>
      <c r="EUX97" s="6"/>
      <c r="EUY97" s="6"/>
      <c r="EUZ97" s="6"/>
      <c r="EVA97" s="6"/>
      <c r="EVB97" s="6"/>
      <c r="EVC97" s="6"/>
      <c r="EVD97" s="6"/>
      <c r="EVE97" s="6"/>
      <c r="EVF97" s="6"/>
      <c r="EVG97" s="6"/>
      <c r="EVH97" s="6"/>
      <c r="EVI97" s="6"/>
      <c r="EVJ97" s="6"/>
      <c r="EVK97" s="6"/>
      <c r="EVL97" s="6"/>
      <c r="EVM97" s="6"/>
      <c r="EVN97" s="6"/>
      <c r="EVO97" s="6"/>
      <c r="EVP97" s="6"/>
      <c r="EVQ97" s="6"/>
      <c r="EVR97" s="6"/>
      <c r="EVS97" s="6"/>
      <c r="EVT97" s="6"/>
      <c r="EVU97" s="6"/>
      <c r="EVV97" s="6"/>
      <c r="EVW97" s="6"/>
      <c r="EVX97" s="6"/>
      <c r="EVY97" s="6"/>
      <c r="EVZ97" s="6"/>
      <c r="EWA97" s="6"/>
      <c r="EWB97" s="6"/>
      <c r="EWC97" s="6"/>
      <c r="EWD97" s="6"/>
      <c r="EWE97" s="6"/>
      <c r="EWF97" s="6"/>
      <c r="EWG97" s="6"/>
      <c r="EWH97" s="6"/>
      <c r="EWI97" s="6"/>
      <c r="EWJ97" s="6"/>
      <c r="EWK97" s="6"/>
      <c r="EWL97" s="6"/>
      <c r="EWM97" s="6"/>
      <c r="EWN97" s="6"/>
      <c r="EWO97" s="6"/>
      <c r="EWP97" s="6"/>
      <c r="EWQ97" s="6"/>
      <c r="EWR97" s="6"/>
      <c r="EWS97" s="6"/>
      <c r="EWT97" s="6"/>
      <c r="EWU97" s="6"/>
      <c r="EWV97" s="6"/>
      <c r="EWW97" s="6"/>
      <c r="EWX97" s="6"/>
      <c r="EWY97" s="6"/>
      <c r="EWZ97" s="6"/>
      <c r="EXA97" s="6"/>
      <c r="EXB97" s="6"/>
      <c r="EXC97" s="6"/>
      <c r="EXD97" s="6"/>
      <c r="EXE97" s="6"/>
      <c r="EXF97" s="6"/>
      <c r="EXG97" s="6"/>
      <c r="EXH97" s="6"/>
      <c r="EXI97" s="6"/>
      <c r="EXJ97" s="6"/>
      <c r="EXK97" s="6"/>
      <c r="EXL97" s="6"/>
      <c r="EXM97" s="6"/>
      <c r="EXN97" s="6"/>
      <c r="EXO97" s="6"/>
      <c r="EXP97" s="6"/>
      <c r="EXQ97" s="6"/>
      <c r="EXR97" s="6"/>
      <c r="EXS97" s="6"/>
      <c r="EXT97" s="6"/>
      <c r="EXU97" s="6"/>
      <c r="EXV97" s="6"/>
      <c r="EXW97" s="6"/>
      <c r="EXX97" s="6"/>
      <c r="EXY97" s="6"/>
      <c r="EXZ97" s="6"/>
      <c r="EYA97" s="6"/>
      <c r="EYB97" s="6"/>
      <c r="EYC97" s="6"/>
      <c r="EYD97" s="6"/>
      <c r="EYE97" s="6"/>
      <c r="EYF97" s="6"/>
      <c r="EYG97" s="6"/>
      <c r="EYH97" s="6"/>
      <c r="EYI97" s="6"/>
      <c r="EYJ97" s="6"/>
      <c r="EYK97" s="6"/>
      <c r="EYL97" s="6"/>
      <c r="EYM97" s="6"/>
      <c r="EYN97" s="6"/>
      <c r="EYO97" s="6"/>
      <c r="EYP97" s="6"/>
      <c r="EYQ97" s="6"/>
      <c r="EYR97" s="6"/>
      <c r="EYS97" s="6"/>
      <c r="EYT97" s="6"/>
      <c r="EYU97" s="6"/>
      <c r="EYV97" s="6"/>
      <c r="EYW97" s="6"/>
      <c r="EYX97" s="6"/>
      <c r="EYY97" s="6"/>
      <c r="EYZ97" s="6"/>
      <c r="EZA97" s="6"/>
      <c r="EZB97" s="6"/>
      <c r="EZC97" s="6"/>
      <c r="EZD97" s="6"/>
      <c r="EZE97" s="6"/>
      <c r="EZF97" s="6"/>
      <c r="EZG97" s="6"/>
      <c r="EZH97" s="6"/>
      <c r="EZI97" s="6"/>
      <c r="EZJ97" s="6"/>
      <c r="EZK97" s="6"/>
      <c r="EZL97" s="6"/>
      <c r="EZM97" s="6"/>
      <c r="EZN97" s="6"/>
      <c r="EZO97" s="6"/>
      <c r="EZP97" s="6"/>
      <c r="EZQ97" s="6"/>
      <c r="EZR97" s="6"/>
      <c r="EZS97" s="6"/>
      <c r="EZT97" s="6"/>
      <c r="EZU97" s="6"/>
      <c r="EZV97" s="6"/>
      <c r="EZW97" s="6"/>
      <c r="EZX97" s="6"/>
      <c r="EZY97" s="6"/>
      <c r="EZZ97" s="6"/>
      <c r="FAA97" s="6"/>
      <c r="FAB97" s="6"/>
      <c r="FAC97" s="6"/>
      <c r="FAD97" s="6"/>
      <c r="FAE97" s="6"/>
      <c r="FAF97" s="6"/>
      <c r="FAG97" s="6"/>
      <c r="FAH97" s="6"/>
      <c r="FAI97" s="6"/>
      <c r="FAJ97" s="6"/>
      <c r="FAK97" s="6"/>
      <c r="FAL97" s="6"/>
      <c r="FAM97" s="6"/>
      <c r="FAN97" s="6"/>
      <c r="FAO97" s="6"/>
      <c r="FAP97" s="6"/>
      <c r="FAQ97" s="6"/>
      <c r="FAR97" s="6"/>
      <c r="FAS97" s="6"/>
      <c r="FAT97" s="6"/>
      <c r="FAU97" s="6"/>
      <c r="FAV97" s="6"/>
      <c r="FAW97" s="6"/>
      <c r="FAX97" s="6"/>
      <c r="FAY97" s="6"/>
      <c r="FAZ97" s="6"/>
      <c r="FBA97" s="6"/>
      <c r="FBB97" s="6"/>
      <c r="FBC97" s="6"/>
      <c r="FBD97" s="6"/>
      <c r="FBE97" s="6"/>
      <c r="FBF97" s="6"/>
      <c r="FBG97" s="6"/>
      <c r="FBH97" s="6"/>
      <c r="FBI97" s="6"/>
      <c r="FBJ97" s="6"/>
      <c r="FBK97" s="6"/>
      <c r="FBL97" s="6"/>
      <c r="FBM97" s="6"/>
      <c r="FBN97" s="6"/>
      <c r="FBO97" s="6"/>
      <c r="FBP97" s="6"/>
      <c r="FBQ97" s="6"/>
      <c r="FBR97" s="6"/>
      <c r="FBS97" s="6"/>
      <c r="FBT97" s="6"/>
      <c r="FBU97" s="6"/>
      <c r="FBV97" s="6"/>
      <c r="FBW97" s="6"/>
      <c r="FBX97" s="6"/>
      <c r="FBY97" s="6"/>
      <c r="FBZ97" s="6"/>
      <c r="FCA97" s="6"/>
      <c r="FCB97" s="6"/>
      <c r="FCC97" s="6"/>
      <c r="FCD97" s="6"/>
      <c r="FCE97" s="6"/>
      <c r="FCF97" s="6"/>
      <c r="FCG97" s="6"/>
      <c r="FCH97" s="6"/>
      <c r="FCI97" s="6"/>
      <c r="FCJ97" s="6"/>
      <c r="FCK97" s="6"/>
      <c r="FCL97" s="6"/>
      <c r="FCM97" s="6"/>
      <c r="FCN97" s="6"/>
      <c r="FCO97" s="6"/>
      <c r="FCP97" s="6"/>
      <c r="FCQ97" s="6"/>
      <c r="FCR97" s="6"/>
      <c r="FCS97" s="6"/>
      <c r="FCT97" s="6"/>
      <c r="FCU97" s="6"/>
      <c r="FCV97" s="6"/>
      <c r="FCW97" s="6"/>
      <c r="FCX97" s="6"/>
      <c r="FCY97" s="6"/>
      <c r="FCZ97" s="6"/>
      <c r="FDA97" s="6"/>
      <c r="FDB97" s="6"/>
      <c r="FDC97" s="6"/>
      <c r="FDD97" s="6"/>
      <c r="FDE97" s="6"/>
      <c r="FDF97" s="6"/>
      <c r="FDG97" s="6"/>
      <c r="FDH97" s="6"/>
      <c r="FDI97" s="6"/>
      <c r="FDJ97" s="6"/>
      <c r="FDK97" s="6"/>
      <c r="FDL97" s="6"/>
      <c r="FDM97" s="6"/>
      <c r="FDN97" s="6"/>
      <c r="FDO97" s="6"/>
      <c r="FDP97" s="6"/>
      <c r="FDQ97" s="6"/>
      <c r="FDR97" s="6"/>
      <c r="FDS97" s="6"/>
      <c r="FDT97" s="6"/>
      <c r="FDU97" s="6"/>
      <c r="FDV97" s="6"/>
      <c r="FDW97" s="6"/>
      <c r="FDX97" s="6"/>
      <c r="FDY97" s="6"/>
      <c r="FDZ97" s="6"/>
      <c r="FEA97" s="6"/>
      <c r="FEB97" s="6"/>
      <c r="FEC97" s="6"/>
      <c r="FED97" s="6"/>
      <c r="FEE97" s="6"/>
      <c r="FEF97" s="6"/>
      <c r="FEG97" s="6"/>
      <c r="FEH97" s="6"/>
      <c r="FEI97" s="6"/>
      <c r="FEJ97" s="6"/>
      <c r="FEK97" s="6"/>
      <c r="FEL97" s="6"/>
      <c r="FEM97" s="6"/>
      <c r="FEN97" s="6"/>
      <c r="FEO97" s="6"/>
      <c r="FEP97" s="6"/>
      <c r="FEQ97" s="6"/>
      <c r="FER97" s="6"/>
      <c r="FES97" s="6"/>
      <c r="FET97" s="6"/>
      <c r="FEU97" s="6"/>
      <c r="FEV97" s="6"/>
      <c r="FEW97" s="6"/>
      <c r="FEX97" s="6"/>
      <c r="FEY97" s="6"/>
      <c r="FEZ97" s="6"/>
      <c r="FFA97" s="6"/>
      <c r="FFB97" s="6"/>
      <c r="FFC97" s="6"/>
      <c r="FFD97" s="6"/>
      <c r="FFE97" s="6"/>
      <c r="FFF97" s="6"/>
      <c r="FFG97" s="6"/>
      <c r="FFH97" s="6"/>
      <c r="FFI97" s="6"/>
      <c r="FFJ97" s="6"/>
      <c r="FFK97" s="6"/>
      <c r="FFL97" s="6"/>
      <c r="FFM97" s="6"/>
      <c r="FFN97" s="6"/>
      <c r="FFO97" s="6"/>
      <c r="FFP97" s="6"/>
      <c r="FFQ97" s="6"/>
      <c r="FFR97" s="6"/>
      <c r="FFS97" s="6"/>
      <c r="FFT97" s="6"/>
      <c r="FFU97" s="6"/>
      <c r="FFV97" s="6"/>
      <c r="FFW97" s="6"/>
      <c r="FFX97" s="6"/>
      <c r="FFY97" s="6"/>
      <c r="FFZ97" s="6"/>
      <c r="FGA97" s="6"/>
      <c r="FGB97" s="6"/>
      <c r="FGC97" s="6"/>
      <c r="FGD97" s="6"/>
      <c r="FGE97" s="6"/>
      <c r="FGF97" s="6"/>
      <c r="FGG97" s="6"/>
      <c r="FGH97" s="6"/>
      <c r="FGI97" s="6"/>
      <c r="FGJ97" s="6"/>
      <c r="FGK97" s="6"/>
      <c r="FGL97" s="6"/>
      <c r="FGM97" s="6"/>
      <c r="FGN97" s="6"/>
      <c r="FGO97" s="6"/>
      <c r="FGP97" s="6"/>
      <c r="FGQ97" s="6"/>
      <c r="FGR97" s="6"/>
      <c r="FGS97" s="6"/>
      <c r="FGT97" s="6"/>
      <c r="FGU97" s="6"/>
      <c r="FGV97" s="6"/>
      <c r="FGW97" s="6"/>
      <c r="FGX97" s="6"/>
      <c r="FGY97" s="6"/>
      <c r="FGZ97" s="6"/>
      <c r="FHA97" s="6"/>
      <c r="FHB97" s="6"/>
      <c r="FHC97" s="6"/>
      <c r="FHD97" s="6"/>
      <c r="FHE97" s="6"/>
      <c r="FHF97" s="6"/>
      <c r="FHG97" s="6"/>
      <c r="FHH97" s="6"/>
      <c r="FHI97" s="6"/>
      <c r="FHJ97" s="6"/>
      <c r="FHK97" s="6"/>
      <c r="FHL97" s="6"/>
      <c r="FHM97" s="6"/>
      <c r="FHN97" s="6"/>
      <c r="FHO97" s="6"/>
      <c r="FHP97" s="6"/>
      <c r="FHQ97" s="6"/>
      <c r="FHR97" s="6"/>
      <c r="FHS97" s="6"/>
      <c r="FHT97" s="6"/>
      <c r="FHU97" s="6"/>
      <c r="FHV97" s="6"/>
      <c r="FHW97" s="6"/>
      <c r="FHX97" s="6"/>
      <c r="FHY97" s="6"/>
      <c r="FHZ97" s="6"/>
      <c r="FIA97" s="6"/>
      <c r="FIB97" s="6"/>
      <c r="FIC97" s="6"/>
      <c r="FID97" s="6"/>
      <c r="FIE97" s="6"/>
      <c r="FIF97" s="6"/>
      <c r="FIG97" s="6"/>
      <c r="FIH97" s="6"/>
      <c r="FII97" s="6"/>
      <c r="FIJ97" s="6"/>
      <c r="FIK97" s="6"/>
      <c r="FIL97" s="6"/>
      <c r="FIM97" s="6"/>
      <c r="FIN97" s="6"/>
      <c r="FIO97" s="6"/>
      <c r="FIP97" s="6"/>
      <c r="FIQ97" s="6"/>
      <c r="FIR97" s="6"/>
      <c r="FIS97" s="6"/>
      <c r="FIT97" s="6"/>
      <c r="FIU97" s="6"/>
      <c r="FIV97" s="6"/>
      <c r="FIW97" s="6"/>
      <c r="FIX97" s="6"/>
      <c r="FIY97" s="6"/>
      <c r="FIZ97" s="6"/>
      <c r="FJA97" s="6"/>
      <c r="FJB97" s="6"/>
      <c r="FJC97" s="6"/>
      <c r="FJD97" s="6"/>
      <c r="FJE97" s="6"/>
      <c r="FJF97" s="6"/>
      <c r="FJG97" s="6"/>
      <c r="FJH97" s="6"/>
      <c r="FJI97" s="6"/>
      <c r="FJJ97" s="6"/>
      <c r="FJK97" s="6"/>
      <c r="FJL97" s="6"/>
      <c r="FJM97" s="6"/>
      <c r="FJN97" s="6"/>
      <c r="FJO97" s="6"/>
      <c r="FJP97" s="6"/>
      <c r="FJQ97" s="6"/>
      <c r="FJR97" s="6"/>
      <c r="FJS97" s="6"/>
      <c r="FJT97" s="6"/>
      <c r="FJU97" s="6"/>
      <c r="FJV97" s="6"/>
      <c r="FJW97" s="6"/>
      <c r="FJX97" s="6"/>
      <c r="FJY97" s="6"/>
      <c r="FJZ97" s="6"/>
      <c r="FKA97" s="6"/>
      <c r="FKB97" s="6"/>
      <c r="FKC97" s="6"/>
      <c r="FKD97" s="6"/>
      <c r="FKE97" s="6"/>
      <c r="FKF97" s="6"/>
      <c r="FKG97" s="6"/>
      <c r="FKH97" s="6"/>
      <c r="FKI97" s="6"/>
      <c r="FKJ97" s="6"/>
      <c r="FKK97" s="6"/>
      <c r="FKL97" s="6"/>
      <c r="FKM97" s="6"/>
      <c r="FKN97" s="6"/>
      <c r="FKO97" s="6"/>
      <c r="FKP97" s="6"/>
      <c r="FKQ97" s="6"/>
      <c r="FKR97" s="6"/>
      <c r="FKS97" s="6"/>
      <c r="FKT97" s="6"/>
      <c r="FKU97" s="6"/>
      <c r="FKV97" s="6"/>
      <c r="FKW97" s="6"/>
      <c r="FKX97" s="6"/>
      <c r="FKY97" s="6"/>
      <c r="FKZ97" s="6"/>
      <c r="FLA97" s="6"/>
      <c r="FLB97" s="6"/>
      <c r="FLC97" s="6"/>
      <c r="FLD97" s="6"/>
      <c r="FLE97" s="6"/>
      <c r="FLF97" s="6"/>
      <c r="FLG97" s="6"/>
      <c r="FLH97" s="6"/>
      <c r="FLI97" s="6"/>
      <c r="FLJ97" s="6"/>
      <c r="FLK97" s="6"/>
      <c r="FLL97" s="6"/>
      <c r="FLM97" s="6"/>
      <c r="FLN97" s="6"/>
      <c r="FLO97" s="6"/>
      <c r="FLP97" s="6"/>
      <c r="FLQ97" s="6"/>
      <c r="FLR97" s="6"/>
      <c r="FLS97" s="6"/>
      <c r="FLT97" s="6"/>
      <c r="FLU97" s="6"/>
      <c r="FLV97" s="6"/>
      <c r="FLW97" s="6"/>
      <c r="FLX97" s="6"/>
      <c r="FLY97" s="6"/>
      <c r="FLZ97" s="6"/>
      <c r="FMA97" s="6"/>
      <c r="FMB97" s="6"/>
      <c r="FMC97" s="6"/>
      <c r="FMD97" s="6"/>
      <c r="FME97" s="6"/>
      <c r="FMF97" s="6"/>
      <c r="FMG97" s="6"/>
      <c r="FMH97" s="6"/>
      <c r="FMI97" s="6"/>
      <c r="FMJ97" s="6"/>
      <c r="FMK97" s="6"/>
      <c r="FML97" s="6"/>
      <c r="FMM97" s="6"/>
      <c r="FMN97" s="6"/>
      <c r="FMO97" s="6"/>
      <c r="FMP97" s="6"/>
      <c r="FMQ97" s="6"/>
      <c r="FMR97" s="6"/>
      <c r="FMS97" s="6"/>
      <c r="FMT97" s="6"/>
      <c r="FMU97" s="6"/>
      <c r="FMV97" s="6"/>
      <c r="FMW97" s="6"/>
      <c r="FMX97" s="6"/>
      <c r="FMY97" s="6"/>
      <c r="FMZ97" s="6"/>
      <c r="FNA97" s="6"/>
      <c r="FNB97" s="6"/>
      <c r="FNC97" s="6"/>
      <c r="FND97" s="6"/>
      <c r="FNE97" s="6"/>
      <c r="FNF97" s="6"/>
      <c r="FNG97" s="6"/>
      <c r="FNH97" s="6"/>
      <c r="FNI97" s="6"/>
      <c r="FNJ97" s="6"/>
      <c r="FNK97" s="6"/>
      <c r="FNL97" s="6"/>
      <c r="FNM97" s="6"/>
      <c r="FNN97" s="6"/>
      <c r="FNO97" s="6"/>
      <c r="FNP97" s="6"/>
      <c r="FNQ97" s="6"/>
      <c r="FNR97" s="6"/>
      <c r="FNS97" s="6"/>
      <c r="FNT97" s="6"/>
      <c r="FNU97" s="6"/>
      <c r="FNV97" s="6"/>
      <c r="FNW97" s="6"/>
      <c r="FNX97" s="6"/>
      <c r="FNY97" s="6"/>
      <c r="FNZ97" s="6"/>
      <c r="FOA97" s="6"/>
      <c r="FOB97" s="6"/>
      <c r="FOC97" s="6"/>
      <c r="FOD97" s="6"/>
      <c r="FOE97" s="6"/>
      <c r="FOF97" s="6"/>
      <c r="FOG97" s="6"/>
      <c r="FOH97" s="6"/>
      <c r="FOI97" s="6"/>
      <c r="FOJ97" s="6"/>
      <c r="FOK97" s="6"/>
      <c r="FOL97" s="6"/>
      <c r="FOM97" s="6"/>
      <c r="FON97" s="6"/>
      <c r="FOO97" s="6"/>
      <c r="FOP97" s="6"/>
      <c r="FOQ97" s="6"/>
      <c r="FOR97" s="6"/>
      <c r="FOS97" s="6"/>
      <c r="FOT97" s="6"/>
      <c r="FOU97" s="6"/>
      <c r="FOV97" s="6"/>
      <c r="FOW97" s="6"/>
      <c r="FOX97" s="6"/>
      <c r="FOY97" s="6"/>
      <c r="FOZ97" s="6"/>
      <c r="FPA97" s="6"/>
      <c r="FPB97" s="6"/>
      <c r="FPC97" s="6"/>
      <c r="FPD97" s="6"/>
      <c r="FPE97" s="6"/>
      <c r="FPF97" s="6"/>
      <c r="FPG97" s="6"/>
      <c r="FPH97" s="6"/>
      <c r="FPI97" s="6"/>
      <c r="FPJ97" s="6"/>
      <c r="FPK97" s="6"/>
      <c r="FPL97" s="6"/>
      <c r="FPM97" s="6"/>
      <c r="FPN97" s="6"/>
      <c r="FPO97" s="6"/>
      <c r="FPP97" s="6"/>
      <c r="FPQ97" s="6"/>
      <c r="FPR97" s="6"/>
      <c r="FPS97" s="6"/>
      <c r="FPT97" s="6"/>
      <c r="FPU97" s="6"/>
      <c r="FPV97" s="6"/>
      <c r="FPW97" s="6"/>
      <c r="FPX97" s="6"/>
      <c r="FPY97" s="6"/>
      <c r="FPZ97" s="6"/>
      <c r="FQA97" s="6"/>
      <c r="FQB97" s="6"/>
      <c r="FQC97" s="6"/>
      <c r="FQD97" s="6"/>
      <c r="FQE97" s="6"/>
      <c r="FQF97" s="6"/>
      <c r="FQG97" s="6"/>
      <c r="FQH97" s="6"/>
      <c r="FQI97" s="6"/>
      <c r="FQJ97" s="6"/>
      <c r="FQK97" s="6"/>
      <c r="FQL97" s="6"/>
      <c r="FQM97" s="6"/>
      <c r="FQN97" s="6"/>
      <c r="FQO97" s="6"/>
      <c r="FQP97" s="6"/>
      <c r="FQQ97" s="6"/>
      <c r="FQR97" s="6"/>
      <c r="FQS97" s="6"/>
      <c r="FQT97" s="6"/>
      <c r="FQU97" s="6"/>
      <c r="FQV97" s="6"/>
      <c r="FQW97" s="6"/>
      <c r="FQX97" s="6"/>
      <c r="FQY97" s="6"/>
      <c r="FQZ97" s="6"/>
      <c r="FRA97" s="6"/>
      <c r="FRB97" s="6"/>
      <c r="FRC97" s="6"/>
      <c r="FRD97" s="6"/>
      <c r="FRE97" s="6"/>
      <c r="FRF97" s="6"/>
      <c r="FRG97" s="6"/>
      <c r="FRH97" s="6"/>
      <c r="FRI97" s="6"/>
      <c r="FRJ97" s="6"/>
      <c r="FRK97" s="6"/>
      <c r="FRL97" s="6"/>
      <c r="FRM97" s="6"/>
      <c r="FRN97" s="6"/>
      <c r="FRO97" s="6"/>
      <c r="FRP97" s="6"/>
      <c r="FRQ97" s="6"/>
      <c r="FRR97" s="6"/>
      <c r="FRS97" s="6"/>
      <c r="FRT97" s="6"/>
      <c r="FRU97" s="6"/>
      <c r="FRV97" s="6"/>
      <c r="FRW97" s="6"/>
      <c r="FRX97" s="6"/>
      <c r="FRY97" s="6"/>
      <c r="FRZ97" s="6"/>
      <c r="FSA97" s="6"/>
      <c r="FSB97" s="6"/>
      <c r="FSC97" s="6"/>
      <c r="FSD97" s="6"/>
      <c r="FSE97" s="6"/>
      <c r="FSF97" s="6"/>
      <c r="FSG97" s="6"/>
      <c r="FSH97" s="6"/>
      <c r="FSI97" s="6"/>
      <c r="FSJ97" s="6"/>
      <c r="FSK97" s="6"/>
      <c r="FSL97" s="6"/>
      <c r="FSM97" s="6"/>
      <c r="FSN97" s="6"/>
      <c r="FSO97" s="6"/>
      <c r="FSP97" s="6"/>
      <c r="FSQ97" s="6"/>
      <c r="FSR97" s="6"/>
      <c r="FSS97" s="6"/>
      <c r="FST97" s="6"/>
      <c r="FSU97" s="6"/>
      <c r="FSV97" s="6"/>
      <c r="FSW97" s="6"/>
      <c r="FSX97" s="6"/>
      <c r="FSY97" s="6"/>
      <c r="FSZ97" s="6"/>
      <c r="FTA97" s="6"/>
      <c r="FTB97" s="6"/>
      <c r="FTC97" s="6"/>
      <c r="FTD97" s="6"/>
      <c r="FTE97" s="6"/>
      <c r="FTF97" s="6"/>
      <c r="FTG97" s="6"/>
      <c r="FTH97" s="6"/>
      <c r="FTI97" s="6"/>
      <c r="FTJ97" s="6"/>
      <c r="FTK97" s="6"/>
      <c r="FTL97" s="6"/>
      <c r="FTM97" s="6"/>
      <c r="FTN97" s="6"/>
      <c r="FTO97" s="6"/>
      <c r="FTP97" s="6"/>
      <c r="FTQ97" s="6"/>
      <c r="FTR97" s="6"/>
      <c r="FTS97" s="6"/>
      <c r="FTT97" s="6"/>
      <c r="FTU97" s="6"/>
      <c r="FTV97" s="6"/>
      <c r="FTW97" s="6"/>
      <c r="FTX97" s="6"/>
      <c r="FTY97" s="6"/>
      <c r="FTZ97" s="6"/>
      <c r="FUA97" s="6"/>
      <c r="FUB97" s="6"/>
      <c r="FUC97" s="6"/>
      <c r="FUD97" s="6"/>
      <c r="FUE97" s="6"/>
      <c r="FUF97" s="6"/>
      <c r="FUG97" s="6"/>
      <c r="FUH97" s="6"/>
      <c r="FUI97" s="6"/>
      <c r="FUJ97" s="6"/>
      <c r="FUK97" s="6"/>
      <c r="FUL97" s="6"/>
      <c r="FUM97" s="6"/>
      <c r="FUN97" s="6"/>
      <c r="FUO97" s="6"/>
      <c r="FUP97" s="6"/>
      <c r="FUQ97" s="6"/>
      <c r="FUR97" s="6"/>
      <c r="FUS97" s="6"/>
      <c r="FUT97" s="6"/>
      <c r="FUU97" s="6"/>
      <c r="FUV97" s="6"/>
      <c r="FUW97" s="6"/>
      <c r="FUX97" s="6"/>
      <c r="FUY97" s="6"/>
      <c r="FUZ97" s="6"/>
      <c r="FVA97" s="6"/>
      <c r="FVB97" s="6"/>
      <c r="FVC97" s="6"/>
      <c r="FVD97" s="6"/>
      <c r="FVE97" s="6"/>
      <c r="FVF97" s="6"/>
      <c r="FVG97" s="6"/>
      <c r="FVH97" s="6"/>
      <c r="FVI97" s="6"/>
      <c r="FVJ97" s="6"/>
      <c r="FVK97" s="6"/>
      <c r="FVL97" s="6"/>
      <c r="FVM97" s="6"/>
      <c r="FVN97" s="6"/>
      <c r="FVO97" s="6"/>
      <c r="FVP97" s="6"/>
      <c r="FVQ97" s="6"/>
      <c r="FVR97" s="6"/>
      <c r="FVS97" s="6"/>
      <c r="FVT97" s="6"/>
      <c r="FVU97" s="6"/>
      <c r="FVV97" s="6"/>
      <c r="FVW97" s="6"/>
      <c r="FVX97" s="6"/>
      <c r="FVY97" s="6"/>
      <c r="FVZ97" s="6"/>
      <c r="FWA97" s="6"/>
      <c r="FWB97" s="6"/>
      <c r="FWC97" s="6"/>
      <c r="FWD97" s="6"/>
      <c r="FWE97" s="6"/>
      <c r="FWF97" s="6"/>
      <c r="FWG97" s="6"/>
      <c r="FWH97" s="6"/>
      <c r="FWI97" s="6"/>
      <c r="FWJ97" s="6"/>
      <c r="FWK97" s="6"/>
      <c r="FWL97" s="6"/>
      <c r="FWM97" s="6"/>
      <c r="FWN97" s="6"/>
      <c r="FWO97" s="6"/>
      <c r="FWP97" s="6"/>
      <c r="FWQ97" s="6"/>
      <c r="FWR97" s="6"/>
      <c r="FWS97" s="6"/>
      <c r="FWT97" s="6"/>
      <c r="FWU97" s="6"/>
      <c r="FWV97" s="6"/>
      <c r="FWW97" s="6"/>
      <c r="FWX97" s="6"/>
      <c r="FWY97" s="6"/>
      <c r="FWZ97" s="6"/>
      <c r="FXA97" s="6"/>
      <c r="FXB97" s="6"/>
      <c r="FXC97" s="6"/>
      <c r="FXD97" s="6"/>
      <c r="FXE97" s="6"/>
      <c r="FXF97" s="6"/>
      <c r="FXG97" s="6"/>
      <c r="FXH97" s="6"/>
      <c r="FXI97" s="6"/>
      <c r="FXJ97" s="6"/>
      <c r="FXK97" s="6"/>
      <c r="FXL97" s="6"/>
      <c r="FXM97" s="6"/>
      <c r="FXN97" s="6"/>
      <c r="FXO97" s="6"/>
      <c r="FXP97" s="6"/>
      <c r="FXQ97" s="6"/>
      <c r="FXR97" s="6"/>
      <c r="FXS97" s="6"/>
      <c r="FXT97" s="6"/>
      <c r="FXU97" s="6"/>
      <c r="FXV97" s="6"/>
      <c r="FXW97" s="6"/>
      <c r="FXX97" s="6"/>
      <c r="FXY97" s="6"/>
      <c r="FXZ97" s="6"/>
      <c r="FYA97" s="6"/>
      <c r="FYB97" s="6"/>
      <c r="FYC97" s="6"/>
      <c r="FYD97" s="6"/>
      <c r="FYE97" s="6"/>
      <c r="FYF97" s="6"/>
      <c r="FYG97" s="6"/>
      <c r="FYH97" s="6"/>
      <c r="FYI97" s="6"/>
      <c r="FYJ97" s="6"/>
      <c r="FYK97" s="6"/>
      <c r="FYL97" s="6"/>
      <c r="FYM97" s="6"/>
      <c r="FYN97" s="6"/>
      <c r="FYO97" s="6"/>
      <c r="FYP97" s="6"/>
      <c r="FYQ97" s="6"/>
      <c r="FYR97" s="6"/>
      <c r="FYS97" s="6"/>
      <c r="FYT97" s="6"/>
      <c r="FYU97" s="6"/>
      <c r="FYV97" s="6"/>
      <c r="FYW97" s="6"/>
      <c r="FYX97" s="6"/>
      <c r="FYY97" s="6"/>
      <c r="FYZ97" s="6"/>
      <c r="FZA97" s="6"/>
      <c r="FZB97" s="6"/>
      <c r="FZC97" s="6"/>
      <c r="FZD97" s="6"/>
      <c r="FZE97" s="6"/>
      <c r="FZF97" s="6"/>
      <c r="FZG97" s="6"/>
      <c r="FZH97" s="6"/>
      <c r="FZI97" s="6"/>
      <c r="FZJ97" s="6"/>
      <c r="FZK97" s="6"/>
      <c r="FZL97" s="6"/>
      <c r="FZM97" s="6"/>
      <c r="FZN97" s="6"/>
      <c r="FZO97" s="6"/>
      <c r="FZP97" s="6"/>
      <c r="FZQ97" s="6"/>
      <c r="FZR97" s="6"/>
      <c r="FZS97" s="6"/>
      <c r="FZT97" s="6"/>
      <c r="FZU97" s="6"/>
      <c r="FZV97" s="6"/>
      <c r="FZW97" s="6"/>
      <c r="FZX97" s="6"/>
      <c r="FZY97" s="6"/>
      <c r="FZZ97" s="6"/>
      <c r="GAA97" s="6"/>
      <c r="GAB97" s="6"/>
      <c r="GAC97" s="6"/>
      <c r="GAD97" s="6"/>
      <c r="GAE97" s="6"/>
      <c r="GAF97" s="6"/>
      <c r="GAG97" s="6"/>
      <c r="GAH97" s="6"/>
      <c r="GAI97" s="6"/>
      <c r="GAJ97" s="6"/>
      <c r="GAK97" s="6"/>
      <c r="GAL97" s="6"/>
      <c r="GAM97" s="6"/>
      <c r="GAN97" s="6"/>
      <c r="GAO97" s="6"/>
      <c r="GAP97" s="6"/>
      <c r="GAQ97" s="6"/>
      <c r="GAR97" s="6"/>
      <c r="GAS97" s="6"/>
      <c r="GAT97" s="6"/>
      <c r="GAU97" s="6"/>
      <c r="GAV97" s="6"/>
      <c r="GAW97" s="6"/>
      <c r="GAX97" s="6"/>
      <c r="GAY97" s="6"/>
      <c r="GAZ97" s="6"/>
      <c r="GBA97" s="6"/>
      <c r="GBB97" s="6"/>
      <c r="GBC97" s="6"/>
      <c r="GBD97" s="6"/>
      <c r="GBE97" s="6"/>
      <c r="GBF97" s="6"/>
      <c r="GBG97" s="6"/>
      <c r="GBH97" s="6"/>
      <c r="GBI97" s="6"/>
      <c r="GBJ97" s="6"/>
      <c r="GBK97" s="6"/>
      <c r="GBL97" s="6"/>
      <c r="GBM97" s="6"/>
      <c r="GBN97" s="6"/>
      <c r="GBO97" s="6"/>
      <c r="GBP97" s="6"/>
      <c r="GBQ97" s="6"/>
      <c r="GBR97" s="6"/>
      <c r="GBS97" s="6"/>
      <c r="GBT97" s="6"/>
      <c r="GBU97" s="6"/>
      <c r="GBV97" s="6"/>
      <c r="GBW97" s="6"/>
      <c r="GBX97" s="6"/>
      <c r="GBY97" s="6"/>
      <c r="GBZ97" s="6"/>
      <c r="GCA97" s="6"/>
      <c r="GCB97" s="6"/>
      <c r="GCC97" s="6"/>
      <c r="GCD97" s="6"/>
      <c r="GCE97" s="6"/>
      <c r="GCF97" s="6"/>
      <c r="GCG97" s="6"/>
      <c r="GCH97" s="6"/>
      <c r="GCI97" s="6"/>
      <c r="GCJ97" s="6"/>
      <c r="GCK97" s="6"/>
      <c r="GCL97" s="6"/>
      <c r="GCM97" s="6"/>
      <c r="GCN97" s="6"/>
      <c r="GCO97" s="6"/>
      <c r="GCP97" s="6"/>
      <c r="GCQ97" s="6"/>
      <c r="GCR97" s="6"/>
      <c r="GCS97" s="6"/>
      <c r="GCT97" s="6"/>
      <c r="GCU97" s="6"/>
      <c r="GCV97" s="6"/>
      <c r="GCW97" s="6"/>
      <c r="GCX97" s="6"/>
      <c r="GCY97" s="6"/>
      <c r="GCZ97" s="6"/>
      <c r="GDA97" s="6"/>
      <c r="GDB97" s="6"/>
      <c r="GDC97" s="6"/>
      <c r="GDD97" s="6"/>
      <c r="GDE97" s="6"/>
      <c r="GDF97" s="6"/>
      <c r="GDG97" s="6"/>
      <c r="GDH97" s="6"/>
      <c r="GDI97" s="6"/>
      <c r="GDJ97" s="6"/>
      <c r="GDK97" s="6"/>
      <c r="GDL97" s="6"/>
      <c r="GDM97" s="6"/>
      <c r="GDN97" s="6"/>
      <c r="GDO97" s="6"/>
      <c r="GDP97" s="6"/>
      <c r="GDQ97" s="6"/>
      <c r="GDR97" s="6"/>
      <c r="GDS97" s="6"/>
      <c r="GDT97" s="6"/>
      <c r="GDU97" s="6"/>
      <c r="GDV97" s="6"/>
      <c r="GDW97" s="6"/>
      <c r="GDX97" s="6"/>
      <c r="GDY97" s="6"/>
      <c r="GDZ97" s="6"/>
      <c r="GEA97" s="6"/>
      <c r="GEB97" s="6"/>
      <c r="GEC97" s="6"/>
      <c r="GED97" s="6"/>
      <c r="GEE97" s="6"/>
      <c r="GEF97" s="6"/>
      <c r="GEG97" s="6"/>
      <c r="GEH97" s="6"/>
      <c r="GEI97" s="6"/>
      <c r="GEJ97" s="6"/>
      <c r="GEK97" s="6"/>
      <c r="GEL97" s="6"/>
      <c r="GEM97" s="6"/>
      <c r="GEN97" s="6"/>
      <c r="GEO97" s="6"/>
      <c r="GEP97" s="6"/>
      <c r="GEQ97" s="6"/>
      <c r="GER97" s="6"/>
      <c r="GES97" s="6"/>
      <c r="GET97" s="6"/>
      <c r="GEU97" s="6"/>
      <c r="GEV97" s="6"/>
      <c r="GEW97" s="6"/>
      <c r="GEX97" s="6"/>
      <c r="GEY97" s="6"/>
      <c r="GEZ97" s="6"/>
      <c r="GFA97" s="6"/>
      <c r="GFB97" s="6"/>
      <c r="GFC97" s="6"/>
      <c r="GFD97" s="6"/>
      <c r="GFE97" s="6"/>
      <c r="GFF97" s="6"/>
      <c r="GFG97" s="6"/>
      <c r="GFH97" s="6"/>
      <c r="GFI97" s="6"/>
      <c r="GFJ97" s="6"/>
      <c r="GFK97" s="6"/>
      <c r="GFL97" s="6"/>
      <c r="GFM97" s="6"/>
      <c r="GFN97" s="6"/>
      <c r="GFO97" s="6"/>
      <c r="GFP97" s="6"/>
      <c r="GFQ97" s="6"/>
      <c r="GFR97" s="6"/>
      <c r="GFS97" s="6"/>
      <c r="GFT97" s="6"/>
      <c r="GFU97" s="6"/>
      <c r="GFV97" s="6"/>
      <c r="GFW97" s="6"/>
      <c r="GFX97" s="6"/>
      <c r="GFY97" s="6"/>
      <c r="GFZ97" s="6"/>
      <c r="GGA97" s="6"/>
      <c r="GGB97" s="6"/>
      <c r="GGC97" s="6"/>
      <c r="GGD97" s="6"/>
      <c r="GGE97" s="6"/>
      <c r="GGF97" s="6"/>
      <c r="GGG97" s="6"/>
      <c r="GGH97" s="6"/>
      <c r="GGI97" s="6"/>
      <c r="GGJ97" s="6"/>
      <c r="GGK97" s="6"/>
      <c r="GGL97" s="6"/>
      <c r="GGM97" s="6"/>
      <c r="GGN97" s="6"/>
      <c r="GGO97" s="6"/>
      <c r="GGP97" s="6"/>
      <c r="GGQ97" s="6"/>
      <c r="GGR97" s="6"/>
      <c r="GGS97" s="6"/>
      <c r="GGT97" s="6"/>
      <c r="GGU97" s="6"/>
      <c r="GGV97" s="6"/>
      <c r="GGW97" s="6"/>
      <c r="GGX97" s="6"/>
      <c r="GGY97" s="6"/>
      <c r="GGZ97" s="6"/>
      <c r="GHA97" s="6"/>
      <c r="GHB97" s="6"/>
      <c r="GHC97" s="6"/>
      <c r="GHD97" s="6"/>
      <c r="GHE97" s="6"/>
      <c r="GHF97" s="6"/>
      <c r="GHG97" s="6"/>
      <c r="GHH97" s="6"/>
      <c r="GHI97" s="6"/>
      <c r="GHJ97" s="6"/>
      <c r="GHK97" s="6"/>
      <c r="GHL97" s="6"/>
      <c r="GHM97" s="6"/>
      <c r="GHN97" s="6"/>
      <c r="GHO97" s="6"/>
      <c r="GHP97" s="6"/>
      <c r="GHQ97" s="6"/>
      <c r="GHR97" s="6"/>
      <c r="GHS97" s="6"/>
      <c r="GHT97" s="6"/>
      <c r="GHU97" s="6"/>
      <c r="GHV97" s="6"/>
      <c r="GHW97" s="6"/>
      <c r="GHX97" s="6"/>
      <c r="GHY97" s="6"/>
      <c r="GHZ97" s="6"/>
      <c r="GIA97" s="6"/>
      <c r="GIB97" s="6"/>
      <c r="GIC97" s="6"/>
      <c r="GID97" s="6"/>
      <c r="GIE97" s="6"/>
      <c r="GIF97" s="6"/>
      <c r="GIG97" s="6"/>
      <c r="GIH97" s="6"/>
      <c r="GII97" s="6"/>
      <c r="GIJ97" s="6"/>
      <c r="GIK97" s="6"/>
      <c r="GIL97" s="6"/>
      <c r="GIM97" s="6"/>
      <c r="GIN97" s="6"/>
      <c r="GIO97" s="6"/>
      <c r="GIP97" s="6"/>
      <c r="GIQ97" s="6"/>
      <c r="GIR97" s="6"/>
      <c r="GIS97" s="6"/>
      <c r="GIT97" s="6"/>
      <c r="GIU97" s="6"/>
      <c r="GIV97" s="6"/>
      <c r="GIW97" s="6"/>
      <c r="GIX97" s="6"/>
      <c r="GIY97" s="6"/>
      <c r="GIZ97" s="6"/>
      <c r="GJA97" s="6"/>
      <c r="GJB97" s="6"/>
      <c r="GJC97" s="6"/>
      <c r="GJD97" s="6"/>
      <c r="GJE97" s="6"/>
      <c r="GJF97" s="6"/>
      <c r="GJG97" s="6"/>
      <c r="GJH97" s="6"/>
      <c r="GJI97" s="6"/>
      <c r="GJJ97" s="6"/>
      <c r="GJK97" s="6"/>
      <c r="GJL97" s="6"/>
      <c r="GJM97" s="6"/>
      <c r="GJN97" s="6"/>
      <c r="GJO97" s="6"/>
      <c r="GJP97" s="6"/>
      <c r="GJQ97" s="6"/>
      <c r="GJR97" s="6"/>
      <c r="GJS97" s="6"/>
      <c r="GJT97" s="6"/>
      <c r="GJU97" s="6"/>
      <c r="GJV97" s="6"/>
      <c r="GJW97" s="6"/>
      <c r="GJX97" s="6"/>
      <c r="GJY97" s="6"/>
      <c r="GJZ97" s="6"/>
      <c r="GKA97" s="6"/>
      <c r="GKB97" s="6"/>
      <c r="GKC97" s="6"/>
      <c r="GKD97" s="6"/>
      <c r="GKE97" s="6"/>
      <c r="GKF97" s="6"/>
      <c r="GKG97" s="6"/>
      <c r="GKH97" s="6"/>
      <c r="GKI97" s="6"/>
      <c r="GKJ97" s="6"/>
      <c r="GKK97" s="6"/>
      <c r="GKL97" s="6"/>
      <c r="GKM97" s="6"/>
      <c r="GKN97" s="6"/>
      <c r="GKO97" s="6"/>
      <c r="GKP97" s="6"/>
      <c r="GKQ97" s="6"/>
      <c r="GKR97" s="6"/>
      <c r="GKS97" s="6"/>
      <c r="GKT97" s="6"/>
      <c r="GKU97" s="6"/>
      <c r="GKV97" s="6"/>
      <c r="GKW97" s="6"/>
      <c r="GKX97" s="6"/>
      <c r="GKY97" s="6"/>
      <c r="GKZ97" s="6"/>
      <c r="GLA97" s="6"/>
      <c r="GLB97" s="6"/>
      <c r="GLC97" s="6"/>
      <c r="GLD97" s="6"/>
      <c r="GLE97" s="6"/>
      <c r="GLF97" s="6"/>
      <c r="GLG97" s="6"/>
      <c r="GLH97" s="6"/>
      <c r="GLI97" s="6"/>
      <c r="GLJ97" s="6"/>
      <c r="GLK97" s="6"/>
      <c r="GLL97" s="6"/>
      <c r="GLM97" s="6"/>
      <c r="GLN97" s="6"/>
      <c r="GLO97" s="6"/>
      <c r="GLP97" s="6"/>
      <c r="GLQ97" s="6"/>
      <c r="GLR97" s="6"/>
      <c r="GLS97" s="6"/>
      <c r="GLT97" s="6"/>
      <c r="GLU97" s="6"/>
      <c r="GLV97" s="6"/>
      <c r="GLW97" s="6"/>
      <c r="GLX97" s="6"/>
      <c r="GLY97" s="6"/>
      <c r="GLZ97" s="6"/>
      <c r="GMA97" s="6"/>
      <c r="GMB97" s="6"/>
      <c r="GMC97" s="6"/>
      <c r="GMD97" s="6"/>
      <c r="GME97" s="6"/>
      <c r="GMF97" s="6"/>
      <c r="GMG97" s="6"/>
      <c r="GMH97" s="6"/>
      <c r="GMI97" s="6"/>
      <c r="GMJ97" s="6"/>
      <c r="GMK97" s="6"/>
      <c r="GML97" s="6"/>
      <c r="GMM97" s="6"/>
      <c r="GMN97" s="6"/>
      <c r="GMO97" s="6"/>
      <c r="GMP97" s="6"/>
      <c r="GMQ97" s="6"/>
      <c r="GMR97" s="6"/>
      <c r="GMS97" s="6"/>
      <c r="GMT97" s="6"/>
      <c r="GMU97" s="6"/>
      <c r="GMV97" s="6"/>
      <c r="GMW97" s="6"/>
      <c r="GMX97" s="6"/>
      <c r="GMY97" s="6"/>
      <c r="GMZ97" s="6"/>
      <c r="GNA97" s="6"/>
      <c r="GNB97" s="6"/>
      <c r="GNC97" s="6"/>
      <c r="GND97" s="6"/>
      <c r="GNE97" s="6"/>
      <c r="GNF97" s="6"/>
      <c r="GNG97" s="6"/>
      <c r="GNH97" s="6"/>
      <c r="GNI97" s="6"/>
      <c r="GNJ97" s="6"/>
      <c r="GNK97" s="6"/>
      <c r="GNL97" s="6"/>
      <c r="GNM97" s="6"/>
      <c r="GNN97" s="6"/>
      <c r="GNO97" s="6"/>
      <c r="GNP97" s="6"/>
      <c r="GNQ97" s="6"/>
      <c r="GNR97" s="6"/>
      <c r="GNS97" s="6"/>
      <c r="GNT97" s="6"/>
      <c r="GNU97" s="6"/>
      <c r="GNV97" s="6"/>
      <c r="GNW97" s="6"/>
      <c r="GNX97" s="6"/>
      <c r="GNY97" s="6"/>
      <c r="GNZ97" s="6"/>
      <c r="GOA97" s="6"/>
      <c r="GOB97" s="6"/>
      <c r="GOC97" s="6"/>
      <c r="GOD97" s="6"/>
      <c r="GOE97" s="6"/>
      <c r="GOF97" s="6"/>
      <c r="GOG97" s="6"/>
      <c r="GOH97" s="6"/>
      <c r="GOI97" s="6"/>
      <c r="GOJ97" s="6"/>
      <c r="GOK97" s="6"/>
      <c r="GOL97" s="6"/>
      <c r="GOM97" s="6"/>
      <c r="GON97" s="6"/>
      <c r="GOO97" s="6"/>
      <c r="GOP97" s="6"/>
      <c r="GOQ97" s="6"/>
      <c r="GOR97" s="6"/>
      <c r="GOS97" s="6"/>
      <c r="GOT97" s="6"/>
      <c r="GOU97" s="6"/>
      <c r="GOV97" s="6"/>
      <c r="GOW97" s="6"/>
      <c r="GOX97" s="6"/>
      <c r="GOY97" s="6"/>
      <c r="GOZ97" s="6"/>
      <c r="GPA97" s="6"/>
      <c r="GPB97" s="6"/>
      <c r="GPC97" s="6"/>
      <c r="GPD97" s="6"/>
      <c r="GPE97" s="6"/>
      <c r="GPF97" s="6"/>
      <c r="GPG97" s="6"/>
      <c r="GPH97" s="6"/>
      <c r="GPI97" s="6"/>
      <c r="GPJ97" s="6"/>
      <c r="GPK97" s="6"/>
      <c r="GPL97" s="6"/>
      <c r="GPM97" s="6"/>
      <c r="GPN97" s="6"/>
      <c r="GPO97" s="6"/>
      <c r="GPP97" s="6"/>
      <c r="GPQ97" s="6"/>
      <c r="GPR97" s="6"/>
      <c r="GPS97" s="6"/>
      <c r="GPT97" s="6"/>
      <c r="GPU97" s="6"/>
      <c r="GPV97" s="6"/>
      <c r="GPW97" s="6"/>
      <c r="GPX97" s="6"/>
      <c r="GPY97" s="6"/>
      <c r="GPZ97" s="6"/>
      <c r="GQA97" s="6"/>
      <c r="GQB97" s="6"/>
      <c r="GQC97" s="6"/>
      <c r="GQD97" s="6"/>
      <c r="GQE97" s="6"/>
      <c r="GQF97" s="6"/>
      <c r="GQG97" s="6"/>
      <c r="GQH97" s="6"/>
      <c r="GQI97" s="6"/>
      <c r="GQJ97" s="6"/>
      <c r="GQK97" s="6"/>
      <c r="GQL97" s="6"/>
      <c r="GQM97" s="6"/>
      <c r="GQN97" s="6"/>
      <c r="GQO97" s="6"/>
      <c r="GQP97" s="6"/>
      <c r="GQQ97" s="6"/>
      <c r="GQR97" s="6"/>
      <c r="GQS97" s="6"/>
      <c r="GQT97" s="6"/>
      <c r="GQU97" s="6"/>
      <c r="GQV97" s="6"/>
      <c r="GQW97" s="6"/>
      <c r="GQX97" s="6"/>
      <c r="GQY97" s="6"/>
      <c r="GQZ97" s="6"/>
      <c r="GRA97" s="6"/>
      <c r="GRB97" s="6"/>
      <c r="GRC97" s="6"/>
      <c r="GRD97" s="6"/>
      <c r="GRE97" s="6"/>
      <c r="GRF97" s="6"/>
      <c r="GRG97" s="6"/>
      <c r="GRH97" s="6"/>
      <c r="GRI97" s="6"/>
      <c r="GRJ97" s="6"/>
      <c r="GRK97" s="6"/>
      <c r="GRL97" s="6"/>
      <c r="GRM97" s="6"/>
      <c r="GRN97" s="6"/>
      <c r="GRO97" s="6"/>
      <c r="GRP97" s="6"/>
      <c r="GRQ97" s="6"/>
      <c r="GRR97" s="6"/>
      <c r="GRS97" s="6"/>
      <c r="GRT97" s="6"/>
      <c r="GRU97" s="6"/>
      <c r="GRV97" s="6"/>
      <c r="GRW97" s="6"/>
      <c r="GRX97" s="6"/>
      <c r="GRY97" s="6"/>
      <c r="GRZ97" s="6"/>
      <c r="GSA97" s="6"/>
      <c r="GSB97" s="6"/>
      <c r="GSC97" s="6"/>
      <c r="GSD97" s="6"/>
      <c r="GSE97" s="6"/>
      <c r="GSF97" s="6"/>
      <c r="GSG97" s="6"/>
      <c r="GSH97" s="6"/>
      <c r="GSI97" s="6"/>
      <c r="GSJ97" s="6"/>
      <c r="GSK97" s="6"/>
      <c r="GSL97" s="6"/>
      <c r="GSM97" s="6"/>
      <c r="GSN97" s="6"/>
      <c r="GSO97" s="6"/>
      <c r="GSP97" s="6"/>
      <c r="GSQ97" s="6"/>
      <c r="GSR97" s="6"/>
      <c r="GSS97" s="6"/>
      <c r="GST97" s="6"/>
      <c r="GSU97" s="6"/>
      <c r="GSV97" s="6"/>
      <c r="GSW97" s="6"/>
      <c r="GSX97" s="6"/>
      <c r="GSY97" s="6"/>
      <c r="GSZ97" s="6"/>
      <c r="GTA97" s="6"/>
      <c r="GTB97" s="6"/>
      <c r="GTC97" s="6"/>
      <c r="GTD97" s="6"/>
      <c r="GTE97" s="6"/>
      <c r="GTF97" s="6"/>
      <c r="GTG97" s="6"/>
      <c r="GTH97" s="6"/>
      <c r="GTI97" s="6"/>
      <c r="GTJ97" s="6"/>
      <c r="GTK97" s="6"/>
      <c r="GTL97" s="6"/>
      <c r="GTM97" s="6"/>
      <c r="GTN97" s="6"/>
      <c r="GTO97" s="6"/>
      <c r="GTP97" s="6"/>
      <c r="GTQ97" s="6"/>
      <c r="GTR97" s="6"/>
      <c r="GTS97" s="6"/>
      <c r="GTT97" s="6"/>
      <c r="GTU97" s="6"/>
      <c r="GTV97" s="6"/>
      <c r="GTW97" s="6"/>
      <c r="GTX97" s="6"/>
      <c r="GTY97" s="6"/>
      <c r="GTZ97" s="6"/>
      <c r="GUA97" s="6"/>
      <c r="GUB97" s="6"/>
      <c r="GUC97" s="6"/>
      <c r="GUD97" s="6"/>
      <c r="GUE97" s="6"/>
      <c r="GUF97" s="6"/>
      <c r="GUG97" s="6"/>
      <c r="GUH97" s="6"/>
      <c r="GUI97" s="6"/>
      <c r="GUJ97" s="6"/>
      <c r="GUK97" s="6"/>
      <c r="GUL97" s="6"/>
      <c r="GUM97" s="6"/>
      <c r="GUN97" s="6"/>
      <c r="GUO97" s="6"/>
      <c r="GUP97" s="6"/>
      <c r="GUQ97" s="6"/>
      <c r="GUR97" s="6"/>
      <c r="GUS97" s="6"/>
      <c r="GUT97" s="6"/>
      <c r="GUU97" s="6"/>
      <c r="GUV97" s="6"/>
      <c r="GUW97" s="6"/>
      <c r="GUX97" s="6"/>
      <c r="GUY97" s="6"/>
      <c r="GUZ97" s="6"/>
      <c r="GVA97" s="6"/>
      <c r="GVB97" s="6"/>
      <c r="GVC97" s="6"/>
      <c r="GVD97" s="6"/>
      <c r="GVE97" s="6"/>
      <c r="GVF97" s="6"/>
      <c r="GVG97" s="6"/>
      <c r="GVH97" s="6"/>
      <c r="GVI97" s="6"/>
      <c r="GVJ97" s="6"/>
      <c r="GVK97" s="6"/>
      <c r="GVL97" s="6"/>
      <c r="GVM97" s="6"/>
      <c r="GVN97" s="6"/>
      <c r="GVO97" s="6"/>
      <c r="GVP97" s="6"/>
      <c r="GVQ97" s="6"/>
      <c r="GVR97" s="6"/>
      <c r="GVS97" s="6"/>
      <c r="GVT97" s="6"/>
      <c r="GVU97" s="6"/>
      <c r="GVV97" s="6"/>
      <c r="GVW97" s="6"/>
      <c r="GVX97" s="6"/>
      <c r="GVY97" s="6"/>
      <c r="GVZ97" s="6"/>
      <c r="GWA97" s="6"/>
      <c r="GWB97" s="6"/>
      <c r="GWC97" s="6"/>
      <c r="GWD97" s="6"/>
      <c r="GWE97" s="6"/>
      <c r="GWF97" s="6"/>
      <c r="GWG97" s="6"/>
      <c r="GWH97" s="6"/>
      <c r="GWI97" s="6"/>
      <c r="GWJ97" s="6"/>
      <c r="GWK97" s="6"/>
      <c r="GWL97" s="6"/>
      <c r="GWM97" s="6"/>
      <c r="GWN97" s="6"/>
      <c r="GWO97" s="6"/>
      <c r="GWP97" s="6"/>
      <c r="GWQ97" s="6"/>
      <c r="GWR97" s="6"/>
      <c r="GWS97" s="6"/>
      <c r="GWT97" s="6"/>
      <c r="GWU97" s="6"/>
      <c r="GWV97" s="6"/>
      <c r="GWW97" s="6"/>
      <c r="GWX97" s="6"/>
      <c r="GWY97" s="6"/>
      <c r="GWZ97" s="6"/>
      <c r="GXA97" s="6"/>
      <c r="GXB97" s="6"/>
      <c r="GXC97" s="6"/>
      <c r="GXD97" s="6"/>
      <c r="GXE97" s="6"/>
      <c r="GXF97" s="6"/>
      <c r="GXG97" s="6"/>
      <c r="GXH97" s="6"/>
      <c r="GXI97" s="6"/>
      <c r="GXJ97" s="6"/>
      <c r="GXK97" s="6"/>
      <c r="GXL97" s="6"/>
      <c r="GXM97" s="6"/>
      <c r="GXN97" s="6"/>
      <c r="GXO97" s="6"/>
      <c r="GXP97" s="6"/>
      <c r="GXQ97" s="6"/>
      <c r="GXR97" s="6"/>
      <c r="GXS97" s="6"/>
      <c r="GXT97" s="6"/>
      <c r="GXU97" s="6"/>
      <c r="GXV97" s="6"/>
      <c r="GXW97" s="6"/>
      <c r="GXX97" s="6"/>
      <c r="GXY97" s="6"/>
      <c r="GXZ97" s="6"/>
      <c r="GYA97" s="6"/>
      <c r="GYB97" s="6"/>
      <c r="GYC97" s="6"/>
      <c r="GYD97" s="6"/>
      <c r="GYE97" s="6"/>
      <c r="GYF97" s="6"/>
      <c r="GYG97" s="6"/>
      <c r="GYH97" s="6"/>
      <c r="GYI97" s="6"/>
      <c r="GYJ97" s="6"/>
      <c r="GYK97" s="6"/>
      <c r="GYL97" s="6"/>
      <c r="GYM97" s="6"/>
      <c r="GYN97" s="6"/>
      <c r="GYO97" s="6"/>
      <c r="GYP97" s="6"/>
      <c r="GYQ97" s="6"/>
      <c r="GYR97" s="6"/>
      <c r="GYS97" s="6"/>
      <c r="GYT97" s="6"/>
      <c r="GYU97" s="6"/>
      <c r="GYV97" s="6"/>
      <c r="GYW97" s="6"/>
      <c r="GYX97" s="6"/>
      <c r="GYY97" s="6"/>
      <c r="GYZ97" s="6"/>
      <c r="GZA97" s="6"/>
      <c r="GZB97" s="6"/>
      <c r="GZC97" s="6"/>
      <c r="GZD97" s="6"/>
      <c r="GZE97" s="6"/>
      <c r="GZF97" s="6"/>
      <c r="GZG97" s="6"/>
      <c r="GZH97" s="6"/>
      <c r="GZI97" s="6"/>
      <c r="GZJ97" s="6"/>
      <c r="GZK97" s="6"/>
      <c r="GZL97" s="6"/>
      <c r="GZM97" s="6"/>
      <c r="GZN97" s="6"/>
      <c r="GZO97" s="6"/>
      <c r="GZP97" s="6"/>
      <c r="GZQ97" s="6"/>
      <c r="GZR97" s="6"/>
      <c r="GZS97" s="6"/>
      <c r="GZT97" s="6"/>
      <c r="GZU97" s="6"/>
      <c r="GZV97" s="6"/>
      <c r="GZW97" s="6"/>
      <c r="GZX97" s="6"/>
      <c r="GZY97" s="6"/>
      <c r="GZZ97" s="6"/>
      <c r="HAA97" s="6"/>
      <c r="HAB97" s="6"/>
      <c r="HAC97" s="6"/>
      <c r="HAD97" s="6"/>
      <c r="HAE97" s="6"/>
      <c r="HAF97" s="6"/>
      <c r="HAG97" s="6"/>
      <c r="HAH97" s="6"/>
      <c r="HAI97" s="6"/>
      <c r="HAJ97" s="6"/>
      <c r="HAK97" s="6"/>
      <c r="HAL97" s="6"/>
      <c r="HAM97" s="6"/>
      <c r="HAN97" s="6"/>
      <c r="HAO97" s="6"/>
      <c r="HAP97" s="6"/>
      <c r="HAQ97" s="6"/>
      <c r="HAR97" s="6"/>
      <c r="HAS97" s="6"/>
      <c r="HAT97" s="6"/>
      <c r="HAU97" s="6"/>
      <c r="HAV97" s="6"/>
      <c r="HAW97" s="6"/>
      <c r="HAX97" s="6"/>
      <c r="HAY97" s="6"/>
      <c r="HAZ97" s="6"/>
      <c r="HBA97" s="6"/>
      <c r="HBB97" s="6"/>
      <c r="HBC97" s="6"/>
      <c r="HBD97" s="6"/>
      <c r="HBE97" s="6"/>
      <c r="HBF97" s="6"/>
      <c r="HBG97" s="6"/>
      <c r="HBH97" s="6"/>
      <c r="HBI97" s="6"/>
      <c r="HBJ97" s="6"/>
      <c r="HBK97" s="6"/>
      <c r="HBL97" s="6"/>
      <c r="HBM97" s="6"/>
      <c r="HBN97" s="6"/>
      <c r="HBO97" s="6"/>
      <c r="HBP97" s="6"/>
      <c r="HBQ97" s="6"/>
      <c r="HBR97" s="6"/>
      <c r="HBS97" s="6"/>
      <c r="HBT97" s="6"/>
      <c r="HBU97" s="6"/>
      <c r="HBV97" s="6"/>
      <c r="HBW97" s="6"/>
      <c r="HBX97" s="6"/>
      <c r="HBY97" s="6"/>
      <c r="HBZ97" s="6"/>
      <c r="HCA97" s="6"/>
      <c r="HCB97" s="6"/>
      <c r="HCC97" s="6"/>
      <c r="HCD97" s="6"/>
      <c r="HCE97" s="6"/>
      <c r="HCF97" s="6"/>
      <c r="HCG97" s="6"/>
      <c r="HCH97" s="6"/>
      <c r="HCI97" s="6"/>
      <c r="HCJ97" s="6"/>
      <c r="HCK97" s="6"/>
      <c r="HCL97" s="6"/>
      <c r="HCM97" s="6"/>
      <c r="HCN97" s="6"/>
      <c r="HCO97" s="6"/>
      <c r="HCP97" s="6"/>
      <c r="HCQ97" s="6"/>
      <c r="HCR97" s="6"/>
      <c r="HCS97" s="6"/>
      <c r="HCT97" s="6"/>
      <c r="HCU97" s="6"/>
      <c r="HCV97" s="6"/>
      <c r="HCW97" s="6"/>
      <c r="HCX97" s="6"/>
      <c r="HCY97" s="6"/>
      <c r="HCZ97" s="6"/>
      <c r="HDA97" s="6"/>
      <c r="HDB97" s="6"/>
      <c r="HDC97" s="6"/>
      <c r="HDD97" s="6"/>
      <c r="HDE97" s="6"/>
      <c r="HDF97" s="6"/>
      <c r="HDG97" s="6"/>
      <c r="HDH97" s="6"/>
      <c r="HDI97" s="6"/>
      <c r="HDJ97" s="6"/>
      <c r="HDK97" s="6"/>
      <c r="HDL97" s="6"/>
      <c r="HDM97" s="6"/>
      <c r="HDN97" s="6"/>
      <c r="HDO97" s="6"/>
      <c r="HDP97" s="6"/>
      <c r="HDQ97" s="6"/>
      <c r="HDR97" s="6"/>
      <c r="HDS97" s="6"/>
      <c r="HDT97" s="6"/>
      <c r="HDU97" s="6"/>
      <c r="HDV97" s="6"/>
      <c r="HDW97" s="6"/>
      <c r="HDX97" s="6"/>
      <c r="HDY97" s="6"/>
      <c r="HDZ97" s="6"/>
      <c r="HEA97" s="6"/>
      <c r="HEB97" s="6"/>
      <c r="HEC97" s="6"/>
      <c r="HED97" s="6"/>
      <c r="HEE97" s="6"/>
      <c r="HEF97" s="6"/>
      <c r="HEG97" s="6"/>
      <c r="HEH97" s="6"/>
      <c r="HEI97" s="6"/>
      <c r="HEJ97" s="6"/>
      <c r="HEK97" s="6"/>
      <c r="HEL97" s="6"/>
      <c r="HEM97" s="6"/>
      <c r="HEN97" s="6"/>
      <c r="HEO97" s="6"/>
      <c r="HEP97" s="6"/>
      <c r="HEQ97" s="6"/>
      <c r="HER97" s="6"/>
      <c r="HES97" s="6"/>
      <c r="HET97" s="6"/>
      <c r="HEU97" s="6"/>
      <c r="HEV97" s="6"/>
      <c r="HEW97" s="6"/>
      <c r="HEX97" s="6"/>
      <c r="HEY97" s="6"/>
      <c r="HEZ97" s="6"/>
      <c r="HFA97" s="6"/>
      <c r="HFB97" s="6"/>
      <c r="HFC97" s="6"/>
      <c r="HFD97" s="6"/>
      <c r="HFE97" s="6"/>
      <c r="HFF97" s="6"/>
      <c r="HFG97" s="6"/>
      <c r="HFH97" s="6"/>
      <c r="HFI97" s="6"/>
      <c r="HFJ97" s="6"/>
      <c r="HFK97" s="6"/>
      <c r="HFL97" s="6"/>
      <c r="HFM97" s="6"/>
      <c r="HFN97" s="6"/>
      <c r="HFO97" s="6"/>
      <c r="HFP97" s="6"/>
      <c r="HFQ97" s="6"/>
      <c r="HFR97" s="6"/>
      <c r="HFS97" s="6"/>
      <c r="HFT97" s="6"/>
      <c r="HFU97" s="6"/>
      <c r="HFV97" s="6"/>
      <c r="HFW97" s="6"/>
      <c r="HFX97" s="6"/>
      <c r="HFY97" s="6"/>
      <c r="HFZ97" s="6"/>
      <c r="HGA97" s="6"/>
      <c r="HGB97" s="6"/>
      <c r="HGC97" s="6"/>
      <c r="HGD97" s="6"/>
      <c r="HGE97" s="6"/>
      <c r="HGF97" s="6"/>
      <c r="HGG97" s="6"/>
      <c r="HGH97" s="6"/>
      <c r="HGI97" s="6"/>
      <c r="HGJ97" s="6"/>
      <c r="HGK97" s="6"/>
      <c r="HGL97" s="6"/>
      <c r="HGM97" s="6"/>
      <c r="HGN97" s="6"/>
      <c r="HGO97" s="6"/>
      <c r="HGP97" s="6"/>
      <c r="HGQ97" s="6"/>
      <c r="HGR97" s="6"/>
      <c r="HGS97" s="6"/>
      <c r="HGT97" s="6"/>
      <c r="HGU97" s="6"/>
      <c r="HGV97" s="6"/>
      <c r="HGW97" s="6"/>
      <c r="HGX97" s="6"/>
      <c r="HGY97" s="6"/>
      <c r="HGZ97" s="6"/>
      <c r="HHA97" s="6"/>
      <c r="HHB97" s="6"/>
      <c r="HHC97" s="6"/>
      <c r="HHD97" s="6"/>
      <c r="HHE97" s="6"/>
      <c r="HHF97" s="6"/>
      <c r="HHG97" s="6"/>
      <c r="HHH97" s="6"/>
      <c r="HHI97" s="6"/>
      <c r="HHJ97" s="6"/>
      <c r="HHK97" s="6"/>
      <c r="HHL97" s="6"/>
      <c r="HHM97" s="6"/>
      <c r="HHN97" s="6"/>
      <c r="HHO97" s="6"/>
      <c r="HHP97" s="6"/>
      <c r="HHQ97" s="6"/>
      <c r="HHR97" s="6"/>
      <c r="HHS97" s="6"/>
      <c r="HHT97" s="6"/>
      <c r="HHU97" s="6"/>
      <c r="HHV97" s="6"/>
      <c r="HHW97" s="6"/>
      <c r="HHX97" s="6"/>
      <c r="HHY97" s="6"/>
      <c r="HHZ97" s="6"/>
      <c r="HIA97" s="6"/>
      <c r="HIB97" s="6"/>
      <c r="HIC97" s="6"/>
      <c r="HID97" s="6"/>
      <c r="HIE97" s="6"/>
      <c r="HIF97" s="6"/>
      <c r="HIG97" s="6"/>
      <c r="HIH97" s="6"/>
      <c r="HII97" s="6"/>
      <c r="HIJ97" s="6"/>
      <c r="HIK97" s="6"/>
      <c r="HIL97" s="6"/>
      <c r="HIM97" s="6"/>
      <c r="HIN97" s="6"/>
      <c r="HIO97" s="6"/>
      <c r="HIP97" s="6"/>
      <c r="HIQ97" s="6"/>
      <c r="HIR97" s="6"/>
      <c r="HIS97" s="6"/>
      <c r="HIT97" s="6"/>
      <c r="HIU97" s="6"/>
      <c r="HIV97" s="6"/>
      <c r="HIW97" s="6"/>
      <c r="HIX97" s="6"/>
      <c r="HIY97" s="6"/>
      <c r="HIZ97" s="6"/>
      <c r="HJA97" s="6"/>
      <c r="HJB97" s="6"/>
      <c r="HJC97" s="6"/>
      <c r="HJD97" s="6"/>
      <c r="HJE97" s="6"/>
      <c r="HJF97" s="6"/>
      <c r="HJG97" s="6"/>
      <c r="HJH97" s="6"/>
      <c r="HJI97" s="6"/>
      <c r="HJJ97" s="6"/>
      <c r="HJK97" s="6"/>
      <c r="HJL97" s="6"/>
      <c r="HJM97" s="6"/>
      <c r="HJN97" s="6"/>
      <c r="HJO97" s="6"/>
      <c r="HJP97" s="6"/>
      <c r="HJQ97" s="6"/>
      <c r="HJR97" s="6"/>
      <c r="HJS97" s="6"/>
      <c r="HJT97" s="6"/>
      <c r="HJU97" s="6"/>
      <c r="HJV97" s="6"/>
      <c r="HJW97" s="6"/>
      <c r="HJX97" s="6"/>
      <c r="HJY97" s="6"/>
      <c r="HJZ97" s="6"/>
      <c r="HKA97" s="6"/>
      <c r="HKB97" s="6"/>
      <c r="HKC97" s="6"/>
      <c r="HKD97" s="6"/>
      <c r="HKE97" s="6"/>
      <c r="HKF97" s="6"/>
      <c r="HKG97" s="6"/>
      <c r="HKH97" s="6"/>
      <c r="HKI97" s="6"/>
      <c r="HKJ97" s="6"/>
      <c r="HKK97" s="6"/>
      <c r="HKL97" s="6"/>
      <c r="HKM97" s="6"/>
      <c r="HKN97" s="6"/>
      <c r="HKO97" s="6"/>
      <c r="HKP97" s="6"/>
      <c r="HKQ97" s="6"/>
      <c r="HKR97" s="6"/>
      <c r="HKS97" s="6"/>
      <c r="HKT97" s="6"/>
      <c r="HKU97" s="6"/>
      <c r="HKV97" s="6"/>
      <c r="HKW97" s="6"/>
      <c r="HKX97" s="6"/>
      <c r="HKY97" s="6"/>
      <c r="HKZ97" s="6"/>
      <c r="HLA97" s="6"/>
      <c r="HLB97" s="6"/>
      <c r="HLC97" s="6"/>
      <c r="HLD97" s="6"/>
      <c r="HLE97" s="6"/>
      <c r="HLF97" s="6"/>
      <c r="HLG97" s="6"/>
      <c r="HLH97" s="6"/>
      <c r="HLI97" s="6"/>
      <c r="HLJ97" s="6"/>
      <c r="HLK97" s="6"/>
      <c r="HLL97" s="6"/>
      <c r="HLM97" s="6"/>
      <c r="HLN97" s="6"/>
      <c r="HLO97" s="6"/>
      <c r="HLP97" s="6"/>
      <c r="HLQ97" s="6"/>
      <c r="HLR97" s="6"/>
      <c r="HLS97" s="6"/>
      <c r="HLT97" s="6"/>
      <c r="HLU97" s="6"/>
      <c r="HLV97" s="6"/>
      <c r="HLW97" s="6"/>
      <c r="HLX97" s="6"/>
      <c r="HLY97" s="6"/>
      <c r="HLZ97" s="6"/>
      <c r="HMA97" s="6"/>
      <c r="HMB97" s="6"/>
      <c r="HMC97" s="6"/>
      <c r="HMD97" s="6"/>
      <c r="HME97" s="6"/>
      <c r="HMF97" s="6"/>
      <c r="HMG97" s="6"/>
      <c r="HMH97" s="6"/>
      <c r="HMI97" s="6"/>
      <c r="HMJ97" s="6"/>
      <c r="HMK97" s="6"/>
      <c r="HML97" s="6"/>
      <c r="HMM97" s="6"/>
      <c r="HMN97" s="6"/>
      <c r="HMO97" s="6"/>
      <c r="HMP97" s="6"/>
      <c r="HMQ97" s="6"/>
      <c r="HMR97" s="6"/>
      <c r="HMS97" s="6"/>
      <c r="HMT97" s="6"/>
      <c r="HMU97" s="6"/>
      <c r="HMV97" s="6"/>
      <c r="HMW97" s="6"/>
      <c r="HMX97" s="6"/>
      <c r="HMY97" s="6"/>
      <c r="HMZ97" s="6"/>
      <c r="HNA97" s="6"/>
      <c r="HNB97" s="6"/>
      <c r="HNC97" s="6"/>
      <c r="HND97" s="6"/>
      <c r="HNE97" s="6"/>
      <c r="HNF97" s="6"/>
      <c r="HNG97" s="6"/>
      <c r="HNH97" s="6"/>
      <c r="HNI97" s="6"/>
      <c r="HNJ97" s="6"/>
      <c r="HNK97" s="6"/>
      <c r="HNL97" s="6"/>
      <c r="HNM97" s="6"/>
      <c r="HNN97" s="6"/>
      <c r="HNO97" s="6"/>
      <c r="HNP97" s="6"/>
      <c r="HNQ97" s="6"/>
      <c r="HNR97" s="6"/>
      <c r="HNS97" s="6"/>
      <c r="HNT97" s="6"/>
      <c r="HNU97" s="6"/>
      <c r="HNV97" s="6"/>
      <c r="HNW97" s="6"/>
      <c r="HNX97" s="6"/>
      <c r="HNY97" s="6"/>
      <c r="HNZ97" s="6"/>
      <c r="HOA97" s="6"/>
      <c r="HOB97" s="6"/>
      <c r="HOC97" s="6"/>
      <c r="HOD97" s="6"/>
      <c r="HOE97" s="6"/>
      <c r="HOF97" s="6"/>
      <c r="HOG97" s="6"/>
      <c r="HOH97" s="6"/>
      <c r="HOI97" s="6"/>
      <c r="HOJ97" s="6"/>
      <c r="HOK97" s="6"/>
      <c r="HOL97" s="6"/>
      <c r="HOM97" s="6"/>
      <c r="HON97" s="6"/>
      <c r="HOO97" s="6"/>
      <c r="HOP97" s="6"/>
      <c r="HOQ97" s="6"/>
      <c r="HOR97" s="6"/>
      <c r="HOS97" s="6"/>
      <c r="HOT97" s="6"/>
      <c r="HOU97" s="6"/>
      <c r="HOV97" s="6"/>
      <c r="HOW97" s="6"/>
      <c r="HOX97" s="6"/>
      <c r="HOY97" s="6"/>
      <c r="HOZ97" s="6"/>
      <c r="HPA97" s="6"/>
      <c r="HPB97" s="6"/>
      <c r="HPC97" s="6"/>
      <c r="HPD97" s="6"/>
      <c r="HPE97" s="6"/>
      <c r="HPF97" s="6"/>
      <c r="HPG97" s="6"/>
      <c r="HPH97" s="6"/>
      <c r="HPI97" s="6"/>
      <c r="HPJ97" s="6"/>
      <c r="HPK97" s="6"/>
      <c r="HPL97" s="6"/>
      <c r="HPM97" s="6"/>
      <c r="HPN97" s="6"/>
      <c r="HPO97" s="6"/>
      <c r="HPP97" s="6"/>
      <c r="HPQ97" s="6"/>
      <c r="HPR97" s="6"/>
      <c r="HPS97" s="6"/>
      <c r="HPT97" s="6"/>
      <c r="HPU97" s="6"/>
      <c r="HPV97" s="6"/>
      <c r="HPW97" s="6"/>
      <c r="HPX97" s="6"/>
      <c r="HPY97" s="6"/>
      <c r="HPZ97" s="6"/>
      <c r="HQA97" s="6"/>
      <c r="HQB97" s="6"/>
      <c r="HQC97" s="6"/>
      <c r="HQD97" s="6"/>
      <c r="HQE97" s="6"/>
      <c r="HQF97" s="6"/>
      <c r="HQG97" s="6"/>
      <c r="HQH97" s="6"/>
      <c r="HQI97" s="6"/>
      <c r="HQJ97" s="6"/>
      <c r="HQK97" s="6"/>
      <c r="HQL97" s="6"/>
      <c r="HQM97" s="6"/>
      <c r="HQN97" s="6"/>
      <c r="HQO97" s="6"/>
      <c r="HQP97" s="6"/>
      <c r="HQQ97" s="6"/>
      <c r="HQR97" s="6"/>
      <c r="HQS97" s="6"/>
      <c r="HQT97" s="6"/>
      <c r="HQU97" s="6"/>
      <c r="HQV97" s="6"/>
      <c r="HQW97" s="6"/>
      <c r="HQX97" s="6"/>
      <c r="HQY97" s="6"/>
      <c r="HQZ97" s="6"/>
      <c r="HRA97" s="6"/>
      <c r="HRB97" s="6"/>
      <c r="HRC97" s="6"/>
      <c r="HRD97" s="6"/>
      <c r="HRE97" s="6"/>
      <c r="HRF97" s="6"/>
      <c r="HRG97" s="6"/>
      <c r="HRH97" s="6"/>
      <c r="HRI97" s="6"/>
      <c r="HRJ97" s="6"/>
      <c r="HRK97" s="6"/>
      <c r="HRL97" s="6"/>
      <c r="HRM97" s="6"/>
      <c r="HRN97" s="6"/>
      <c r="HRO97" s="6"/>
      <c r="HRP97" s="6"/>
      <c r="HRQ97" s="6"/>
      <c r="HRR97" s="6"/>
      <c r="HRS97" s="6"/>
      <c r="HRT97" s="6"/>
      <c r="HRU97" s="6"/>
      <c r="HRV97" s="6"/>
      <c r="HRW97" s="6"/>
      <c r="HRX97" s="6"/>
      <c r="HRY97" s="6"/>
      <c r="HRZ97" s="6"/>
      <c r="HSA97" s="6"/>
      <c r="HSB97" s="6"/>
      <c r="HSC97" s="6"/>
      <c r="HSD97" s="6"/>
      <c r="HSE97" s="6"/>
      <c r="HSF97" s="6"/>
      <c r="HSG97" s="6"/>
      <c r="HSH97" s="6"/>
      <c r="HSI97" s="6"/>
      <c r="HSJ97" s="6"/>
      <c r="HSK97" s="6"/>
      <c r="HSL97" s="6"/>
      <c r="HSM97" s="6"/>
      <c r="HSN97" s="6"/>
      <c r="HSO97" s="6"/>
      <c r="HSP97" s="6"/>
      <c r="HSQ97" s="6"/>
      <c r="HSR97" s="6"/>
      <c r="HSS97" s="6"/>
      <c r="HST97" s="6"/>
      <c r="HSU97" s="6"/>
      <c r="HSV97" s="6"/>
      <c r="HSW97" s="6"/>
      <c r="HSX97" s="6"/>
      <c r="HSY97" s="6"/>
      <c r="HSZ97" s="6"/>
      <c r="HTA97" s="6"/>
      <c r="HTB97" s="6"/>
      <c r="HTC97" s="6"/>
      <c r="HTD97" s="6"/>
      <c r="HTE97" s="6"/>
      <c r="HTF97" s="6"/>
      <c r="HTG97" s="6"/>
      <c r="HTH97" s="6"/>
      <c r="HTI97" s="6"/>
      <c r="HTJ97" s="6"/>
      <c r="HTK97" s="6"/>
      <c r="HTL97" s="6"/>
      <c r="HTM97" s="6"/>
      <c r="HTN97" s="6"/>
      <c r="HTO97" s="6"/>
      <c r="HTP97" s="6"/>
      <c r="HTQ97" s="6"/>
      <c r="HTR97" s="6"/>
      <c r="HTS97" s="6"/>
      <c r="HTT97" s="6"/>
      <c r="HTU97" s="6"/>
      <c r="HTV97" s="6"/>
      <c r="HTW97" s="6"/>
      <c r="HTX97" s="6"/>
      <c r="HTY97" s="6"/>
      <c r="HTZ97" s="6"/>
      <c r="HUA97" s="6"/>
      <c r="HUB97" s="6"/>
      <c r="HUC97" s="6"/>
      <c r="HUD97" s="6"/>
      <c r="HUE97" s="6"/>
      <c r="HUF97" s="6"/>
      <c r="HUG97" s="6"/>
      <c r="HUH97" s="6"/>
      <c r="HUI97" s="6"/>
      <c r="HUJ97" s="6"/>
      <c r="HUK97" s="6"/>
      <c r="HUL97" s="6"/>
      <c r="HUM97" s="6"/>
      <c r="HUN97" s="6"/>
      <c r="HUO97" s="6"/>
      <c r="HUP97" s="6"/>
      <c r="HUQ97" s="6"/>
      <c r="HUR97" s="6"/>
      <c r="HUS97" s="6"/>
      <c r="HUT97" s="6"/>
      <c r="HUU97" s="6"/>
      <c r="HUV97" s="6"/>
      <c r="HUW97" s="6"/>
      <c r="HUX97" s="6"/>
      <c r="HUY97" s="6"/>
      <c r="HUZ97" s="6"/>
      <c r="HVA97" s="6"/>
      <c r="HVB97" s="6"/>
      <c r="HVC97" s="6"/>
      <c r="HVD97" s="6"/>
      <c r="HVE97" s="6"/>
      <c r="HVF97" s="6"/>
      <c r="HVG97" s="6"/>
      <c r="HVH97" s="6"/>
      <c r="HVI97" s="6"/>
      <c r="HVJ97" s="6"/>
      <c r="HVK97" s="6"/>
      <c r="HVL97" s="6"/>
      <c r="HVM97" s="6"/>
      <c r="HVN97" s="6"/>
      <c r="HVO97" s="6"/>
      <c r="HVP97" s="6"/>
      <c r="HVQ97" s="6"/>
      <c r="HVR97" s="6"/>
      <c r="HVS97" s="6"/>
      <c r="HVT97" s="6"/>
      <c r="HVU97" s="6"/>
      <c r="HVV97" s="6"/>
      <c r="HVW97" s="6"/>
      <c r="HVX97" s="6"/>
      <c r="HVY97" s="6"/>
      <c r="HVZ97" s="6"/>
      <c r="HWA97" s="6"/>
      <c r="HWB97" s="6"/>
      <c r="HWC97" s="6"/>
      <c r="HWD97" s="6"/>
      <c r="HWE97" s="6"/>
      <c r="HWF97" s="6"/>
      <c r="HWG97" s="6"/>
      <c r="HWH97" s="6"/>
      <c r="HWI97" s="6"/>
      <c r="HWJ97" s="6"/>
      <c r="HWK97" s="6"/>
      <c r="HWL97" s="6"/>
      <c r="HWM97" s="6"/>
      <c r="HWN97" s="6"/>
      <c r="HWO97" s="6"/>
      <c r="HWP97" s="6"/>
      <c r="HWQ97" s="6"/>
      <c r="HWR97" s="6"/>
      <c r="HWS97" s="6"/>
      <c r="HWT97" s="6"/>
      <c r="HWU97" s="6"/>
      <c r="HWV97" s="6"/>
      <c r="HWW97" s="6"/>
      <c r="HWX97" s="6"/>
      <c r="HWY97" s="6"/>
      <c r="HWZ97" s="6"/>
      <c r="HXA97" s="6"/>
      <c r="HXB97" s="6"/>
      <c r="HXC97" s="6"/>
      <c r="HXD97" s="6"/>
      <c r="HXE97" s="6"/>
      <c r="HXF97" s="6"/>
      <c r="HXG97" s="6"/>
      <c r="HXH97" s="6"/>
      <c r="HXI97" s="6"/>
      <c r="HXJ97" s="6"/>
      <c r="HXK97" s="6"/>
      <c r="HXL97" s="6"/>
      <c r="HXM97" s="6"/>
      <c r="HXN97" s="6"/>
      <c r="HXO97" s="6"/>
      <c r="HXP97" s="6"/>
      <c r="HXQ97" s="6"/>
      <c r="HXR97" s="6"/>
      <c r="HXS97" s="6"/>
      <c r="HXT97" s="6"/>
      <c r="HXU97" s="6"/>
      <c r="HXV97" s="6"/>
      <c r="HXW97" s="6"/>
      <c r="HXX97" s="6"/>
      <c r="HXY97" s="6"/>
      <c r="HXZ97" s="6"/>
      <c r="HYA97" s="6"/>
      <c r="HYB97" s="6"/>
      <c r="HYC97" s="6"/>
      <c r="HYD97" s="6"/>
      <c r="HYE97" s="6"/>
      <c r="HYF97" s="6"/>
      <c r="HYG97" s="6"/>
      <c r="HYH97" s="6"/>
      <c r="HYI97" s="6"/>
      <c r="HYJ97" s="6"/>
      <c r="HYK97" s="6"/>
      <c r="HYL97" s="6"/>
      <c r="HYM97" s="6"/>
      <c r="HYN97" s="6"/>
      <c r="HYO97" s="6"/>
      <c r="HYP97" s="6"/>
      <c r="HYQ97" s="6"/>
      <c r="HYR97" s="6"/>
      <c r="HYS97" s="6"/>
      <c r="HYT97" s="6"/>
      <c r="HYU97" s="6"/>
      <c r="HYV97" s="6"/>
      <c r="HYW97" s="6"/>
      <c r="HYX97" s="6"/>
      <c r="HYY97" s="6"/>
      <c r="HYZ97" s="6"/>
      <c r="HZA97" s="6"/>
      <c r="HZB97" s="6"/>
      <c r="HZC97" s="6"/>
      <c r="HZD97" s="6"/>
      <c r="HZE97" s="6"/>
      <c r="HZF97" s="6"/>
      <c r="HZG97" s="6"/>
      <c r="HZH97" s="6"/>
      <c r="HZI97" s="6"/>
      <c r="HZJ97" s="6"/>
      <c r="HZK97" s="6"/>
      <c r="HZL97" s="6"/>
      <c r="HZM97" s="6"/>
      <c r="HZN97" s="6"/>
      <c r="HZO97" s="6"/>
      <c r="HZP97" s="6"/>
      <c r="HZQ97" s="6"/>
      <c r="HZR97" s="6"/>
      <c r="HZS97" s="6"/>
      <c r="HZT97" s="6"/>
      <c r="HZU97" s="6"/>
      <c r="HZV97" s="6"/>
      <c r="HZW97" s="6"/>
      <c r="HZX97" s="6"/>
      <c r="HZY97" s="6"/>
      <c r="HZZ97" s="6"/>
      <c r="IAA97" s="6"/>
      <c r="IAB97" s="6"/>
      <c r="IAC97" s="6"/>
      <c r="IAD97" s="6"/>
      <c r="IAE97" s="6"/>
      <c r="IAF97" s="6"/>
      <c r="IAG97" s="6"/>
      <c r="IAH97" s="6"/>
      <c r="IAI97" s="6"/>
      <c r="IAJ97" s="6"/>
      <c r="IAK97" s="6"/>
      <c r="IAL97" s="6"/>
      <c r="IAM97" s="6"/>
      <c r="IAN97" s="6"/>
      <c r="IAO97" s="6"/>
      <c r="IAP97" s="6"/>
      <c r="IAQ97" s="6"/>
      <c r="IAR97" s="6"/>
      <c r="IAS97" s="6"/>
      <c r="IAT97" s="6"/>
      <c r="IAU97" s="6"/>
      <c r="IAV97" s="6"/>
      <c r="IAW97" s="6"/>
      <c r="IAX97" s="6"/>
      <c r="IAY97" s="6"/>
      <c r="IAZ97" s="6"/>
      <c r="IBA97" s="6"/>
      <c r="IBB97" s="6"/>
      <c r="IBC97" s="6"/>
      <c r="IBD97" s="6"/>
      <c r="IBE97" s="6"/>
      <c r="IBF97" s="6"/>
      <c r="IBG97" s="6"/>
      <c r="IBH97" s="6"/>
      <c r="IBI97" s="6"/>
      <c r="IBJ97" s="6"/>
      <c r="IBK97" s="6"/>
      <c r="IBL97" s="6"/>
      <c r="IBM97" s="6"/>
      <c r="IBN97" s="6"/>
      <c r="IBO97" s="6"/>
      <c r="IBP97" s="6"/>
      <c r="IBQ97" s="6"/>
      <c r="IBR97" s="6"/>
      <c r="IBS97" s="6"/>
      <c r="IBT97" s="6"/>
      <c r="IBU97" s="6"/>
      <c r="IBV97" s="6"/>
      <c r="IBW97" s="6"/>
      <c r="IBX97" s="6"/>
      <c r="IBY97" s="6"/>
      <c r="IBZ97" s="6"/>
      <c r="ICA97" s="6"/>
      <c r="ICB97" s="6"/>
      <c r="ICC97" s="6"/>
      <c r="ICD97" s="6"/>
      <c r="ICE97" s="6"/>
      <c r="ICF97" s="6"/>
      <c r="ICG97" s="6"/>
      <c r="ICH97" s="6"/>
      <c r="ICI97" s="6"/>
      <c r="ICJ97" s="6"/>
      <c r="ICK97" s="6"/>
      <c r="ICL97" s="6"/>
      <c r="ICM97" s="6"/>
      <c r="ICN97" s="6"/>
      <c r="ICO97" s="6"/>
      <c r="ICP97" s="6"/>
      <c r="ICQ97" s="6"/>
      <c r="ICR97" s="6"/>
      <c r="ICS97" s="6"/>
      <c r="ICT97" s="6"/>
      <c r="ICU97" s="6"/>
      <c r="ICV97" s="6"/>
      <c r="ICW97" s="6"/>
      <c r="ICX97" s="6"/>
      <c r="ICY97" s="6"/>
      <c r="ICZ97" s="6"/>
      <c r="IDA97" s="6"/>
      <c r="IDB97" s="6"/>
      <c r="IDC97" s="6"/>
      <c r="IDD97" s="6"/>
      <c r="IDE97" s="6"/>
      <c r="IDF97" s="6"/>
      <c r="IDG97" s="6"/>
      <c r="IDH97" s="6"/>
      <c r="IDI97" s="6"/>
      <c r="IDJ97" s="6"/>
      <c r="IDK97" s="6"/>
      <c r="IDL97" s="6"/>
      <c r="IDM97" s="6"/>
      <c r="IDN97" s="6"/>
      <c r="IDO97" s="6"/>
      <c r="IDP97" s="6"/>
      <c r="IDQ97" s="6"/>
      <c r="IDR97" s="6"/>
      <c r="IDS97" s="6"/>
      <c r="IDT97" s="6"/>
      <c r="IDU97" s="6"/>
      <c r="IDV97" s="6"/>
      <c r="IDW97" s="6"/>
      <c r="IDX97" s="6"/>
      <c r="IDY97" s="6"/>
      <c r="IDZ97" s="6"/>
      <c r="IEA97" s="6"/>
      <c r="IEB97" s="6"/>
      <c r="IEC97" s="6"/>
      <c r="IED97" s="6"/>
      <c r="IEE97" s="6"/>
      <c r="IEF97" s="6"/>
      <c r="IEG97" s="6"/>
      <c r="IEH97" s="6"/>
      <c r="IEI97" s="6"/>
      <c r="IEJ97" s="6"/>
      <c r="IEK97" s="6"/>
      <c r="IEL97" s="6"/>
      <c r="IEM97" s="6"/>
      <c r="IEN97" s="6"/>
      <c r="IEO97" s="6"/>
      <c r="IEP97" s="6"/>
      <c r="IEQ97" s="6"/>
      <c r="IER97" s="6"/>
      <c r="IES97" s="6"/>
      <c r="IET97" s="6"/>
      <c r="IEU97" s="6"/>
      <c r="IEV97" s="6"/>
      <c r="IEW97" s="6"/>
      <c r="IEX97" s="6"/>
      <c r="IEY97" s="6"/>
      <c r="IEZ97" s="6"/>
      <c r="IFA97" s="6"/>
      <c r="IFB97" s="6"/>
      <c r="IFC97" s="6"/>
      <c r="IFD97" s="6"/>
      <c r="IFE97" s="6"/>
      <c r="IFF97" s="6"/>
      <c r="IFG97" s="6"/>
      <c r="IFH97" s="6"/>
      <c r="IFI97" s="6"/>
      <c r="IFJ97" s="6"/>
      <c r="IFK97" s="6"/>
      <c r="IFL97" s="6"/>
      <c r="IFM97" s="6"/>
      <c r="IFN97" s="6"/>
      <c r="IFO97" s="6"/>
      <c r="IFP97" s="6"/>
      <c r="IFQ97" s="6"/>
      <c r="IFR97" s="6"/>
      <c r="IFS97" s="6"/>
      <c r="IFT97" s="6"/>
      <c r="IFU97" s="6"/>
      <c r="IFV97" s="6"/>
      <c r="IFW97" s="6"/>
      <c r="IFX97" s="6"/>
      <c r="IFY97" s="6"/>
      <c r="IFZ97" s="6"/>
      <c r="IGA97" s="6"/>
      <c r="IGB97" s="6"/>
      <c r="IGC97" s="6"/>
      <c r="IGD97" s="6"/>
      <c r="IGE97" s="6"/>
      <c r="IGF97" s="6"/>
      <c r="IGG97" s="6"/>
      <c r="IGH97" s="6"/>
      <c r="IGI97" s="6"/>
      <c r="IGJ97" s="6"/>
      <c r="IGK97" s="6"/>
      <c r="IGL97" s="6"/>
      <c r="IGM97" s="6"/>
      <c r="IGN97" s="6"/>
      <c r="IGO97" s="6"/>
      <c r="IGP97" s="6"/>
      <c r="IGQ97" s="6"/>
      <c r="IGR97" s="6"/>
      <c r="IGS97" s="6"/>
      <c r="IGT97" s="6"/>
      <c r="IGU97" s="6"/>
      <c r="IGV97" s="6"/>
      <c r="IGW97" s="6"/>
      <c r="IGX97" s="6"/>
      <c r="IGY97" s="6"/>
      <c r="IGZ97" s="6"/>
      <c r="IHA97" s="6"/>
      <c r="IHB97" s="6"/>
      <c r="IHC97" s="6"/>
      <c r="IHD97" s="6"/>
      <c r="IHE97" s="6"/>
      <c r="IHF97" s="6"/>
      <c r="IHG97" s="6"/>
      <c r="IHH97" s="6"/>
      <c r="IHI97" s="6"/>
      <c r="IHJ97" s="6"/>
      <c r="IHK97" s="6"/>
      <c r="IHL97" s="6"/>
      <c r="IHM97" s="6"/>
      <c r="IHN97" s="6"/>
      <c r="IHO97" s="6"/>
      <c r="IHP97" s="6"/>
      <c r="IHQ97" s="6"/>
      <c r="IHR97" s="6"/>
      <c r="IHS97" s="6"/>
      <c r="IHT97" s="6"/>
      <c r="IHU97" s="6"/>
      <c r="IHV97" s="6"/>
      <c r="IHW97" s="6"/>
      <c r="IHX97" s="6"/>
      <c r="IHY97" s="6"/>
      <c r="IHZ97" s="6"/>
      <c r="IIA97" s="6"/>
      <c r="IIB97" s="6"/>
      <c r="IIC97" s="6"/>
      <c r="IID97" s="6"/>
      <c r="IIE97" s="6"/>
      <c r="IIF97" s="6"/>
      <c r="IIG97" s="6"/>
      <c r="IIH97" s="6"/>
      <c r="III97" s="6"/>
      <c r="IIJ97" s="6"/>
      <c r="IIK97" s="6"/>
      <c r="IIL97" s="6"/>
      <c r="IIM97" s="6"/>
      <c r="IIN97" s="6"/>
      <c r="IIO97" s="6"/>
      <c r="IIP97" s="6"/>
      <c r="IIQ97" s="6"/>
      <c r="IIR97" s="6"/>
      <c r="IIS97" s="6"/>
      <c r="IIT97" s="6"/>
      <c r="IIU97" s="6"/>
      <c r="IIV97" s="6"/>
      <c r="IIW97" s="6"/>
      <c r="IIX97" s="6"/>
      <c r="IIY97" s="6"/>
      <c r="IIZ97" s="6"/>
      <c r="IJA97" s="6"/>
      <c r="IJB97" s="6"/>
      <c r="IJC97" s="6"/>
      <c r="IJD97" s="6"/>
      <c r="IJE97" s="6"/>
      <c r="IJF97" s="6"/>
      <c r="IJG97" s="6"/>
      <c r="IJH97" s="6"/>
      <c r="IJI97" s="6"/>
      <c r="IJJ97" s="6"/>
      <c r="IJK97" s="6"/>
      <c r="IJL97" s="6"/>
      <c r="IJM97" s="6"/>
      <c r="IJN97" s="6"/>
      <c r="IJO97" s="6"/>
      <c r="IJP97" s="6"/>
      <c r="IJQ97" s="6"/>
      <c r="IJR97" s="6"/>
      <c r="IJS97" s="6"/>
      <c r="IJT97" s="6"/>
      <c r="IJU97" s="6"/>
      <c r="IJV97" s="6"/>
      <c r="IJW97" s="6"/>
      <c r="IJX97" s="6"/>
      <c r="IJY97" s="6"/>
      <c r="IJZ97" s="6"/>
      <c r="IKA97" s="6"/>
      <c r="IKB97" s="6"/>
      <c r="IKC97" s="6"/>
      <c r="IKD97" s="6"/>
      <c r="IKE97" s="6"/>
      <c r="IKF97" s="6"/>
      <c r="IKG97" s="6"/>
      <c r="IKH97" s="6"/>
      <c r="IKI97" s="6"/>
      <c r="IKJ97" s="6"/>
      <c r="IKK97" s="6"/>
      <c r="IKL97" s="6"/>
      <c r="IKM97" s="6"/>
      <c r="IKN97" s="6"/>
      <c r="IKO97" s="6"/>
      <c r="IKP97" s="6"/>
      <c r="IKQ97" s="6"/>
      <c r="IKR97" s="6"/>
      <c r="IKS97" s="6"/>
      <c r="IKT97" s="6"/>
      <c r="IKU97" s="6"/>
      <c r="IKV97" s="6"/>
      <c r="IKW97" s="6"/>
      <c r="IKX97" s="6"/>
      <c r="IKY97" s="6"/>
      <c r="IKZ97" s="6"/>
      <c r="ILA97" s="6"/>
      <c r="ILB97" s="6"/>
      <c r="ILC97" s="6"/>
      <c r="ILD97" s="6"/>
      <c r="ILE97" s="6"/>
      <c r="ILF97" s="6"/>
      <c r="ILG97" s="6"/>
      <c r="ILH97" s="6"/>
      <c r="ILI97" s="6"/>
      <c r="ILJ97" s="6"/>
      <c r="ILK97" s="6"/>
      <c r="ILL97" s="6"/>
      <c r="ILM97" s="6"/>
      <c r="ILN97" s="6"/>
      <c r="ILO97" s="6"/>
      <c r="ILP97" s="6"/>
      <c r="ILQ97" s="6"/>
      <c r="ILR97" s="6"/>
      <c r="ILS97" s="6"/>
      <c r="ILT97" s="6"/>
      <c r="ILU97" s="6"/>
      <c r="ILV97" s="6"/>
      <c r="ILW97" s="6"/>
      <c r="ILX97" s="6"/>
      <c r="ILY97" s="6"/>
      <c r="ILZ97" s="6"/>
      <c r="IMA97" s="6"/>
      <c r="IMB97" s="6"/>
      <c r="IMC97" s="6"/>
      <c r="IMD97" s="6"/>
      <c r="IME97" s="6"/>
      <c r="IMF97" s="6"/>
      <c r="IMG97" s="6"/>
      <c r="IMH97" s="6"/>
      <c r="IMI97" s="6"/>
      <c r="IMJ97" s="6"/>
      <c r="IMK97" s="6"/>
      <c r="IML97" s="6"/>
      <c r="IMM97" s="6"/>
      <c r="IMN97" s="6"/>
      <c r="IMO97" s="6"/>
      <c r="IMP97" s="6"/>
      <c r="IMQ97" s="6"/>
      <c r="IMR97" s="6"/>
      <c r="IMS97" s="6"/>
      <c r="IMT97" s="6"/>
      <c r="IMU97" s="6"/>
      <c r="IMV97" s="6"/>
      <c r="IMW97" s="6"/>
      <c r="IMX97" s="6"/>
      <c r="IMY97" s="6"/>
      <c r="IMZ97" s="6"/>
      <c r="INA97" s="6"/>
      <c r="INB97" s="6"/>
      <c r="INC97" s="6"/>
      <c r="IND97" s="6"/>
      <c r="INE97" s="6"/>
      <c r="INF97" s="6"/>
      <c r="ING97" s="6"/>
      <c r="INH97" s="6"/>
      <c r="INI97" s="6"/>
      <c r="INJ97" s="6"/>
      <c r="INK97" s="6"/>
      <c r="INL97" s="6"/>
      <c r="INM97" s="6"/>
      <c r="INN97" s="6"/>
      <c r="INO97" s="6"/>
      <c r="INP97" s="6"/>
      <c r="INQ97" s="6"/>
      <c r="INR97" s="6"/>
      <c r="INS97" s="6"/>
      <c r="INT97" s="6"/>
      <c r="INU97" s="6"/>
      <c r="INV97" s="6"/>
      <c r="INW97" s="6"/>
      <c r="INX97" s="6"/>
      <c r="INY97" s="6"/>
      <c r="INZ97" s="6"/>
      <c r="IOA97" s="6"/>
      <c r="IOB97" s="6"/>
      <c r="IOC97" s="6"/>
      <c r="IOD97" s="6"/>
      <c r="IOE97" s="6"/>
      <c r="IOF97" s="6"/>
      <c r="IOG97" s="6"/>
      <c r="IOH97" s="6"/>
      <c r="IOI97" s="6"/>
      <c r="IOJ97" s="6"/>
      <c r="IOK97" s="6"/>
      <c r="IOL97" s="6"/>
      <c r="IOM97" s="6"/>
      <c r="ION97" s="6"/>
      <c r="IOO97" s="6"/>
      <c r="IOP97" s="6"/>
      <c r="IOQ97" s="6"/>
      <c r="IOR97" s="6"/>
      <c r="IOS97" s="6"/>
      <c r="IOT97" s="6"/>
      <c r="IOU97" s="6"/>
      <c r="IOV97" s="6"/>
      <c r="IOW97" s="6"/>
      <c r="IOX97" s="6"/>
      <c r="IOY97" s="6"/>
      <c r="IOZ97" s="6"/>
      <c r="IPA97" s="6"/>
      <c r="IPB97" s="6"/>
      <c r="IPC97" s="6"/>
      <c r="IPD97" s="6"/>
      <c r="IPE97" s="6"/>
      <c r="IPF97" s="6"/>
      <c r="IPG97" s="6"/>
      <c r="IPH97" s="6"/>
      <c r="IPI97" s="6"/>
      <c r="IPJ97" s="6"/>
      <c r="IPK97" s="6"/>
      <c r="IPL97" s="6"/>
      <c r="IPM97" s="6"/>
      <c r="IPN97" s="6"/>
      <c r="IPO97" s="6"/>
      <c r="IPP97" s="6"/>
      <c r="IPQ97" s="6"/>
      <c r="IPR97" s="6"/>
      <c r="IPS97" s="6"/>
      <c r="IPT97" s="6"/>
      <c r="IPU97" s="6"/>
      <c r="IPV97" s="6"/>
      <c r="IPW97" s="6"/>
      <c r="IPX97" s="6"/>
      <c r="IPY97" s="6"/>
      <c r="IPZ97" s="6"/>
      <c r="IQA97" s="6"/>
      <c r="IQB97" s="6"/>
      <c r="IQC97" s="6"/>
      <c r="IQD97" s="6"/>
      <c r="IQE97" s="6"/>
      <c r="IQF97" s="6"/>
      <c r="IQG97" s="6"/>
      <c r="IQH97" s="6"/>
      <c r="IQI97" s="6"/>
      <c r="IQJ97" s="6"/>
      <c r="IQK97" s="6"/>
      <c r="IQL97" s="6"/>
      <c r="IQM97" s="6"/>
      <c r="IQN97" s="6"/>
      <c r="IQO97" s="6"/>
      <c r="IQP97" s="6"/>
      <c r="IQQ97" s="6"/>
      <c r="IQR97" s="6"/>
      <c r="IQS97" s="6"/>
      <c r="IQT97" s="6"/>
      <c r="IQU97" s="6"/>
      <c r="IQV97" s="6"/>
      <c r="IQW97" s="6"/>
      <c r="IQX97" s="6"/>
      <c r="IQY97" s="6"/>
      <c r="IQZ97" s="6"/>
      <c r="IRA97" s="6"/>
      <c r="IRB97" s="6"/>
      <c r="IRC97" s="6"/>
      <c r="IRD97" s="6"/>
      <c r="IRE97" s="6"/>
      <c r="IRF97" s="6"/>
      <c r="IRG97" s="6"/>
      <c r="IRH97" s="6"/>
      <c r="IRI97" s="6"/>
      <c r="IRJ97" s="6"/>
      <c r="IRK97" s="6"/>
      <c r="IRL97" s="6"/>
      <c r="IRM97" s="6"/>
      <c r="IRN97" s="6"/>
      <c r="IRO97" s="6"/>
      <c r="IRP97" s="6"/>
      <c r="IRQ97" s="6"/>
      <c r="IRR97" s="6"/>
      <c r="IRS97" s="6"/>
      <c r="IRT97" s="6"/>
      <c r="IRU97" s="6"/>
      <c r="IRV97" s="6"/>
      <c r="IRW97" s="6"/>
      <c r="IRX97" s="6"/>
      <c r="IRY97" s="6"/>
      <c r="IRZ97" s="6"/>
      <c r="ISA97" s="6"/>
      <c r="ISB97" s="6"/>
      <c r="ISC97" s="6"/>
      <c r="ISD97" s="6"/>
      <c r="ISE97" s="6"/>
      <c r="ISF97" s="6"/>
      <c r="ISG97" s="6"/>
      <c r="ISH97" s="6"/>
      <c r="ISI97" s="6"/>
      <c r="ISJ97" s="6"/>
      <c r="ISK97" s="6"/>
      <c r="ISL97" s="6"/>
      <c r="ISM97" s="6"/>
      <c r="ISN97" s="6"/>
      <c r="ISO97" s="6"/>
      <c r="ISP97" s="6"/>
      <c r="ISQ97" s="6"/>
      <c r="ISR97" s="6"/>
      <c r="ISS97" s="6"/>
      <c r="IST97" s="6"/>
      <c r="ISU97" s="6"/>
      <c r="ISV97" s="6"/>
      <c r="ISW97" s="6"/>
      <c r="ISX97" s="6"/>
      <c r="ISY97" s="6"/>
      <c r="ISZ97" s="6"/>
      <c r="ITA97" s="6"/>
      <c r="ITB97" s="6"/>
      <c r="ITC97" s="6"/>
      <c r="ITD97" s="6"/>
      <c r="ITE97" s="6"/>
      <c r="ITF97" s="6"/>
      <c r="ITG97" s="6"/>
      <c r="ITH97" s="6"/>
      <c r="ITI97" s="6"/>
      <c r="ITJ97" s="6"/>
      <c r="ITK97" s="6"/>
      <c r="ITL97" s="6"/>
      <c r="ITM97" s="6"/>
      <c r="ITN97" s="6"/>
      <c r="ITO97" s="6"/>
      <c r="ITP97" s="6"/>
      <c r="ITQ97" s="6"/>
      <c r="ITR97" s="6"/>
      <c r="ITS97" s="6"/>
      <c r="ITT97" s="6"/>
      <c r="ITU97" s="6"/>
      <c r="ITV97" s="6"/>
      <c r="ITW97" s="6"/>
      <c r="ITX97" s="6"/>
      <c r="ITY97" s="6"/>
      <c r="ITZ97" s="6"/>
      <c r="IUA97" s="6"/>
      <c r="IUB97" s="6"/>
      <c r="IUC97" s="6"/>
      <c r="IUD97" s="6"/>
      <c r="IUE97" s="6"/>
      <c r="IUF97" s="6"/>
      <c r="IUG97" s="6"/>
      <c r="IUH97" s="6"/>
      <c r="IUI97" s="6"/>
      <c r="IUJ97" s="6"/>
      <c r="IUK97" s="6"/>
      <c r="IUL97" s="6"/>
      <c r="IUM97" s="6"/>
      <c r="IUN97" s="6"/>
      <c r="IUO97" s="6"/>
      <c r="IUP97" s="6"/>
      <c r="IUQ97" s="6"/>
      <c r="IUR97" s="6"/>
      <c r="IUS97" s="6"/>
      <c r="IUT97" s="6"/>
      <c r="IUU97" s="6"/>
      <c r="IUV97" s="6"/>
      <c r="IUW97" s="6"/>
      <c r="IUX97" s="6"/>
      <c r="IUY97" s="6"/>
      <c r="IUZ97" s="6"/>
      <c r="IVA97" s="6"/>
      <c r="IVB97" s="6"/>
      <c r="IVC97" s="6"/>
      <c r="IVD97" s="6"/>
      <c r="IVE97" s="6"/>
      <c r="IVF97" s="6"/>
      <c r="IVG97" s="6"/>
      <c r="IVH97" s="6"/>
      <c r="IVI97" s="6"/>
      <c r="IVJ97" s="6"/>
      <c r="IVK97" s="6"/>
      <c r="IVL97" s="6"/>
      <c r="IVM97" s="6"/>
      <c r="IVN97" s="6"/>
      <c r="IVO97" s="6"/>
      <c r="IVP97" s="6"/>
      <c r="IVQ97" s="6"/>
      <c r="IVR97" s="6"/>
      <c r="IVS97" s="6"/>
      <c r="IVT97" s="6"/>
      <c r="IVU97" s="6"/>
      <c r="IVV97" s="6"/>
      <c r="IVW97" s="6"/>
      <c r="IVX97" s="6"/>
      <c r="IVY97" s="6"/>
      <c r="IVZ97" s="6"/>
      <c r="IWA97" s="6"/>
      <c r="IWB97" s="6"/>
      <c r="IWC97" s="6"/>
      <c r="IWD97" s="6"/>
      <c r="IWE97" s="6"/>
      <c r="IWF97" s="6"/>
      <c r="IWG97" s="6"/>
      <c r="IWH97" s="6"/>
      <c r="IWI97" s="6"/>
      <c r="IWJ97" s="6"/>
      <c r="IWK97" s="6"/>
      <c r="IWL97" s="6"/>
      <c r="IWM97" s="6"/>
      <c r="IWN97" s="6"/>
      <c r="IWO97" s="6"/>
      <c r="IWP97" s="6"/>
      <c r="IWQ97" s="6"/>
      <c r="IWR97" s="6"/>
      <c r="IWS97" s="6"/>
      <c r="IWT97" s="6"/>
      <c r="IWU97" s="6"/>
      <c r="IWV97" s="6"/>
      <c r="IWW97" s="6"/>
      <c r="IWX97" s="6"/>
      <c r="IWY97" s="6"/>
      <c r="IWZ97" s="6"/>
      <c r="IXA97" s="6"/>
      <c r="IXB97" s="6"/>
      <c r="IXC97" s="6"/>
      <c r="IXD97" s="6"/>
      <c r="IXE97" s="6"/>
      <c r="IXF97" s="6"/>
      <c r="IXG97" s="6"/>
      <c r="IXH97" s="6"/>
      <c r="IXI97" s="6"/>
      <c r="IXJ97" s="6"/>
      <c r="IXK97" s="6"/>
      <c r="IXL97" s="6"/>
      <c r="IXM97" s="6"/>
      <c r="IXN97" s="6"/>
      <c r="IXO97" s="6"/>
      <c r="IXP97" s="6"/>
      <c r="IXQ97" s="6"/>
      <c r="IXR97" s="6"/>
      <c r="IXS97" s="6"/>
      <c r="IXT97" s="6"/>
      <c r="IXU97" s="6"/>
      <c r="IXV97" s="6"/>
      <c r="IXW97" s="6"/>
      <c r="IXX97" s="6"/>
      <c r="IXY97" s="6"/>
      <c r="IXZ97" s="6"/>
      <c r="IYA97" s="6"/>
      <c r="IYB97" s="6"/>
      <c r="IYC97" s="6"/>
      <c r="IYD97" s="6"/>
      <c r="IYE97" s="6"/>
      <c r="IYF97" s="6"/>
      <c r="IYG97" s="6"/>
      <c r="IYH97" s="6"/>
      <c r="IYI97" s="6"/>
      <c r="IYJ97" s="6"/>
      <c r="IYK97" s="6"/>
      <c r="IYL97" s="6"/>
      <c r="IYM97" s="6"/>
      <c r="IYN97" s="6"/>
      <c r="IYO97" s="6"/>
      <c r="IYP97" s="6"/>
      <c r="IYQ97" s="6"/>
      <c r="IYR97" s="6"/>
      <c r="IYS97" s="6"/>
      <c r="IYT97" s="6"/>
      <c r="IYU97" s="6"/>
      <c r="IYV97" s="6"/>
      <c r="IYW97" s="6"/>
      <c r="IYX97" s="6"/>
      <c r="IYY97" s="6"/>
      <c r="IYZ97" s="6"/>
      <c r="IZA97" s="6"/>
      <c r="IZB97" s="6"/>
      <c r="IZC97" s="6"/>
      <c r="IZD97" s="6"/>
      <c r="IZE97" s="6"/>
      <c r="IZF97" s="6"/>
      <c r="IZG97" s="6"/>
      <c r="IZH97" s="6"/>
      <c r="IZI97" s="6"/>
      <c r="IZJ97" s="6"/>
      <c r="IZK97" s="6"/>
      <c r="IZL97" s="6"/>
      <c r="IZM97" s="6"/>
      <c r="IZN97" s="6"/>
      <c r="IZO97" s="6"/>
      <c r="IZP97" s="6"/>
      <c r="IZQ97" s="6"/>
      <c r="IZR97" s="6"/>
      <c r="IZS97" s="6"/>
      <c r="IZT97" s="6"/>
      <c r="IZU97" s="6"/>
      <c r="IZV97" s="6"/>
      <c r="IZW97" s="6"/>
      <c r="IZX97" s="6"/>
      <c r="IZY97" s="6"/>
      <c r="IZZ97" s="6"/>
      <c r="JAA97" s="6"/>
      <c r="JAB97" s="6"/>
      <c r="JAC97" s="6"/>
      <c r="JAD97" s="6"/>
      <c r="JAE97" s="6"/>
      <c r="JAF97" s="6"/>
      <c r="JAG97" s="6"/>
      <c r="JAH97" s="6"/>
      <c r="JAI97" s="6"/>
      <c r="JAJ97" s="6"/>
      <c r="JAK97" s="6"/>
      <c r="JAL97" s="6"/>
      <c r="JAM97" s="6"/>
      <c r="JAN97" s="6"/>
      <c r="JAO97" s="6"/>
      <c r="JAP97" s="6"/>
      <c r="JAQ97" s="6"/>
      <c r="JAR97" s="6"/>
      <c r="JAS97" s="6"/>
      <c r="JAT97" s="6"/>
      <c r="JAU97" s="6"/>
      <c r="JAV97" s="6"/>
      <c r="JAW97" s="6"/>
      <c r="JAX97" s="6"/>
      <c r="JAY97" s="6"/>
      <c r="JAZ97" s="6"/>
      <c r="JBA97" s="6"/>
      <c r="JBB97" s="6"/>
      <c r="JBC97" s="6"/>
      <c r="JBD97" s="6"/>
      <c r="JBE97" s="6"/>
      <c r="JBF97" s="6"/>
      <c r="JBG97" s="6"/>
      <c r="JBH97" s="6"/>
      <c r="JBI97" s="6"/>
      <c r="JBJ97" s="6"/>
      <c r="JBK97" s="6"/>
      <c r="JBL97" s="6"/>
      <c r="JBM97" s="6"/>
      <c r="JBN97" s="6"/>
      <c r="JBO97" s="6"/>
      <c r="JBP97" s="6"/>
      <c r="JBQ97" s="6"/>
      <c r="JBR97" s="6"/>
      <c r="JBS97" s="6"/>
      <c r="JBT97" s="6"/>
      <c r="JBU97" s="6"/>
      <c r="JBV97" s="6"/>
      <c r="JBW97" s="6"/>
      <c r="JBX97" s="6"/>
      <c r="JBY97" s="6"/>
      <c r="JBZ97" s="6"/>
      <c r="JCA97" s="6"/>
      <c r="JCB97" s="6"/>
      <c r="JCC97" s="6"/>
      <c r="JCD97" s="6"/>
      <c r="JCE97" s="6"/>
      <c r="JCF97" s="6"/>
      <c r="JCG97" s="6"/>
      <c r="JCH97" s="6"/>
      <c r="JCI97" s="6"/>
      <c r="JCJ97" s="6"/>
      <c r="JCK97" s="6"/>
      <c r="JCL97" s="6"/>
      <c r="JCM97" s="6"/>
      <c r="JCN97" s="6"/>
      <c r="JCO97" s="6"/>
      <c r="JCP97" s="6"/>
      <c r="JCQ97" s="6"/>
      <c r="JCR97" s="6"/>
      <c r="JCS97" s="6"/>
      <c r="JCT97" s="6"/>
      <c r="JCU97" s="6"/>
      <c r="JCV97" s="6"/>
      <c r="JCW97" s="6"/>
      <c r="JCX97" s="6"/>
      <c r="JCY97" s="6"/>
      <c r="JCZ97" s="6"/>
      <c r="JDA97" s="6"/>
      <c r="JDB97" s="6"/>
      <c r="JDC97" s="6"/>
      <c r="JDD97" s="6"/>
      <c r="JDE97" s="6"/>
      <c r="JDF97" s="6"/>
      <c r="JDG97" s="6"/>
      <c r="JDH97" s="6"/>
      <c r="JDI97" s="6"/>
      <c r="JDJ97" s="6"/>
      <c r="JDK97" s="6"/>
      <c r="JDL97" s="6"/>
      <c r="JDM97" s="6"/>
      <c r="JDN97" s="6"/>
      <c r="JDO97" s="6"/>
      <c r="JDP97" s="6"/>
      <c r="JDQ97" s="6"/>
      <c r="JDR97" s="6"/>
      <c r="JDS97" s="6"/>
      <c r="JDT97" s="6"/>
      <c r="JDU97" s="6"/>
      <c r="JDV97" s="6"/>
      <c r="JDW97" s="6"/>
      <c r="JDX97" s="6"/>
      <c r="JDY97" s="6"/>
      <c r="JDZ97" s="6"/>
      <c r="JEA97" s="6"/>
      <c r="JEB97" s="6"/>
      <c r="JEC97" s="6"/>
      <c r="JED97" s="6"/>
      <c r="JEE97" s="6"/>
      <c r="JEF97" s="6"/>
      <c r="JEG97" s="6"/>
      <c r="JEH97" s="6"/>
      <c r="JEI97" s="6"/>
      <c r="JEJ97" s="6"/>
      <c r="JEK97" s="6"/>
      <c r="JEL97" s="6"/>
      <c r="JEM97" s="6"/>
      <c r="JEN97" s="6"/>
      <c r="JEO97" s="6"/>
      <c r="JEP97" s="6"/>
      <c r="JEQ97" s="6"/>
      <c r="JER97" s="6"/>
      <c r="JES97" s="6"/>
      <c r="JET97" s="6"/>
      <c r="JEU97" s="6"/>
      <c r="JEV97" s="6"/>
      <c r="JEW97" s="6"/>
      <c r="JEX97" s="6"/>
      <c r="JEY97" s="6"/>
      <c r="JEZ97" s="6"/>
      <c r="JFA97" s="6"/>
      <c r="JFB97" s="6"/>
      <c r="JFC97" s="6"/>
      <c r="JFD97" s="6"/>
      <c r="JFE97" s="6"/>
      <c r="JFF97" s="6"/>
      <c r="JFG97" s="6"/>
      <c r="JFH97" s="6"/>
      <c r="JFI97" s="6"/>
      <c r="JFJ97" s="6"/>
      <c r="JFK97" s="6"/>
      <c r="JFL97" s="6"/>
      <c r="JFM97" s="6"/>
      <c r="JFN97" s="6"/>
      <c r="JFO97" s="6"/>
      <c r="JFP97" s="6"/>
      <c r="JFQ97" s="6"/>
      <c r="JFR97" s="6"/>
      <c r="JFS97" s="6"/>
      <c r="JFT97" s="6"/>
      <c r="JFU97" s="6"/>
      <c r="JFV97" s="6"/>
      <c r="JFW97" s="6"/>
      <c r="JFX97" s="6"/>
      <c r="JFY97" s="6"/>
      <c r="JFZ97" s="6"/>
      <c r="JGA97" s="6"/>
      <c r="JGB97" s="6"/>
      <c r="JGC97" s="6"/>
      <c r="JGD97" s="6"/>
      <c r="JGE97" s="6"/>
      <c r="JGF97" s="6"/>
      <c r="JGG97" s="6"/>
      <c r="JGH97" s="6"/>
      <c r="JGI97" s="6"/>
      <c r="JGJ97" s="6"/>
      <c r="JGK97" s="6"/>
      <c r="JGL97" s="6"/>
      <c r="JGM97" s="6"/>
      <c r="JGN97" s="6"/>
      <c r="JGO97" s="6"/>
      <c r="JGP97" s="6"/>
      <c r="JGQ97" s="6"/>
      <c r="JGR97" s="6"/>
      <c r="JGS97" s="6"/>
      <c r="JGT97" s="6"/>
      <c r="JGU97" s="6"/>
      <c r="JGV97" s="6"/>
      <c r="JGW97" s="6"/>
      <c r="JGX97" s="6"/>
      <c r="JGY97" s="6"/>
      <c r="JGZ97" s="6"/>
      <c r="JHA97" s="6"/>
      <c r="JHB97" s="6"/>
      <c r="JHC97" s="6"/>
      <c r="JHD97" s="6"/>
      <c r="JHE97" s="6"/>
      <c r="JHF97" s="6"/>
      <c r="JHG97" s="6"/>
      <c r="JHH97" s="6"/>
      <c r="JHI97" s="6"/>
      <c r="JHJ97" s="6"/>
      <c r="JHK97" s="6"/>
      <c r="JHL97" s="6"/>
      <c r="JHM97" s="6"/>
      <c r="JHN97" s="6"/>
      <c r="JHO97" s="6"/>
      <c r="JHP97" s="6"/>
      <c r="JHQ97" s="6"/>
      <c r="JHR97" s="6"/>
      <c r="JHS97" s="6"/>
      <c r="JHT97" s="6"/>
      <c r="JHU97" s="6"/>
      <c r="JHV97" s="6"/>
      <c r="JHW97" s="6"/>
      <c r="JHX97" s="6"/>
      <c r="JHY97" s="6"/>
      <c r="JHZ97" s="6"/>
      <c r="JIA97" s="6"/>
      <c r="JIB97" s="6"/>
      <c r="JIC97" s="6"/>
      <c r="JID97" s="6"/>
      <c r="JIE97" s="6"/>
      <c r="JIF97" s="6"/>
      <c r="JIG97" s="6"/>
      <c r="JIH97" s="6"/>
      <c r="JII97" s="6"/>
      <c r="JIJ97" s="6"/>
      <c r="JIK97" s="6"/>
      <c r="JIL97" s="6"/>
      <c r="JIM97" s="6"/>
      <c r="JIN97" s="6"/>
      <c r="JIO97" s="6"/>
      <c r="JIP97" s="6"/>
      <c r="JIQ97" s="6"/>
      <c r="JIR97" s="6"/>
      <c r="JIS97" s="6"/>
      <c r="JIT97" s="6"/>
      <c r="JIU97" s="6"/>
      <c r="JIV97" s="6"/>
      <c r="JIW97" s="6"/>
      <c r="JIX97" s="6"/>
      <c r="JIY97" s="6"/>
      <c r="JIZ97" s="6"/>
      <c r="JJA97" s="6"/>
      <c r="JJB97" s="6"/>
      <c r="JJC97" s="6"/>
      <c r="JJD97" s="6"/>
      <c r="JJE97" s="6"/>
      <c r="JJF97" s="6"/>
      <c r="JJG97" s="6"/>
      <c r="JJH97" s="6"/>
      <c r="JJI97" s="6"/>
      <c r="JJJ97" s="6"/>
      <c r="JJK97" s="6"/>
      <c r="JJL97" s="6"/>
      <c r="JJM97" s="6"/>
      <c r="JJN97" s="6"/>
      <c r="JJO97" s="6"/>
      <c r="JJP97" s="6"/>
      <c r="JJQ97" s="6"/>
      <c r="JJR97" s="6"/>
      <c r="JJS97" s="6"/>
      <c r="JJT97" s="6"/>
      <c r="JJU97" s="6"/>
      <c r="JJV97" s="6"/>
      <c r="JJW97" s="6"/>
      <c r="JJX97" s="6"/>
      <c r="JJY97" s="6"/>
      <c r="JJZ97" s="6"/>
      <c r="JKA97" s="6"/>
      <c r="JKB97" s="6"/>
      <c r="JKC97" s="6"/>
      <c r="JKD97" s="6"/>
      <c r="JKE97" s="6"/>
      <c r="JKF97" s="6"/>
      <c r="JKG97" s="6"/>
      <c r="JKH97" s="6"/>
      <c r="JKI97" s="6"/>
      <c r="JKJ97" s="6"/>
      <c r="JKK97" s="6"/>
      <c r="JKL97" s="6"/>
      <c r="JKM97" s="6"/>
      <c r="JKN97" s="6"/>
      <c r="JKO97" s="6"/>
      <c r="JKP97" s="6"/>
      <c r="JKQ97" s="6"/>
      <c r="JKR97" s="6"/>
      <c r="JKS97" s="6"/>
      <c r="JKT97" s="6"/>
      <c r="JKU97" s="6"/>
      <c r="JKV97" s="6"/>
      <c r="JKW97" s="6"/>
      <c r="JKX97" s="6"/>
      <c r="JKY97" s="6"/>
      <c r="JKZ97" s="6"/>
      <c r="JLA97" s="6"/>
      <c r="JLB97" s="6"/>
      <c r="JLC97" s="6"/>
      <c r="JLD97" s="6"/>
      <c r="JLE97" s="6"/>
      <c r="JLF97" s="6"/>
      <c r="JLG97" s="6"/>
      <c r="JLH97" s="6"/>
      <c r="JLI97" s="6"/>
      <c r="JLJ97" s="6"/>
      <c r="JLK97" s="6"/>
      <c r="JLL97" s="6"/>
      <c r="JLM97" s="6"/>
      <c r="JLN97" s="6"/>
      <c r="JLO97" s="6"/>
      <c r="JLP97" s="6"/>
      <c r="JLQ97" s="6"/>
      <c r="JLR97" s="6"/>
      <c r="JLS97" s="6"/>
      <c r="JLT97" s="6"/>
      <c r="JLU97" s="6"/>
      <c r="JLV97" s="6"/>
      <c r="JLW97" s="6"/>
      <c r="JLX97" s="6"/>
      <c r="JLY97" s="6"/>
      <c r="JLZ97" s="6"/>
      <c r="JMA97" s="6"/>
      <c r="JMB97" s="6"/>
      <c r="JMC97" s="6"/>
      <c r="JMD97" s="6"/>
      <c r="JME97" s="6"/>
      <c r="JMF97" s="6"/>
      <c r="JMG97" s="6"/>
      <c r="JMH97" s="6"/>
      <c r="JMI97" s="6"/>
      <c r="JMJ97" s="6"/>
      <c r="JMK97" s="6"/>
      <c r="JML97" s="6"/>
      <c r="JMM97" s="6"/>
      <c r="JMN97" s="6"/>
      <c r="JMO97" s="6"/>
      <c r="JMP97" s="6"/>
      <c r="JMQ97" s="6"/>
      <c r="JMR97" s="6"/>
      <c r="JMS97" s="6"/>
      <c r="JMT97" s="6"/>
      <c r="JMU97" s="6"/>
      <c r="JMV97" s="6"/>
      <c r="JMW97" s="6"/>
      <c r="JMX97" s="6"/>
      <c r="JMY97" s="6"/>
      <c r="JMZ97" s="6"/>
      <c r="JNA97" s="6"/>
      <c r="JNB97" s="6"/>
      <c r="JNC97" s="6"/>
      <c r="JND97" s="6"/>
      <c r="JNE97" s="6"/>
      <c r="JNF97" s="6"/>
      <c r="JNG97" s="6"/>
      <c r="JNH97" s="6"/>
      <c r="JNI97" s="6"/>
      <c r="JNJ97" s="6"/>
      <c r="JNK97" s="6"/>
      <c r="JNL97" s="6"/>
      <c r="JNM97" s="6"/>
      <c r="JNN97" s="6"/>
      <c r="JNO97" s="6"/>
      <c r="JNP97" s="6"/>
      <c r="JNQ97" s="6"/>
      <c r="JNR97" s="6"/>
      <c r="JNS97" s="6"/>
      <c r="JNT97" s="6"/>
      <c r="JNU97" s="6"/>
      <c r="JNV97" s="6"/>
      <c r="JNW97" s="6"/>
      <c r="JNX97" s="6"/>
      <c r="JNY97" s="6"/>
      <c r="JNZ97" s="6"/>
      <c r="JOA97" s="6"/>
      <c r="JOB97" s="6"/>
      <c r="JOC97" s="6"/>
      <c r="JOD97" s="6"/>
      <c r="JOE97" s="6"/>
      <c r="JOF97" s="6"/>
      <c r="JOG97" s="6"/>
      <c r="JOH97" s="6"/>
      <c r="JOI97" s="6"/>
      <c r="JOJ97" s="6"/>
      <c r="JOK97" s="6"/>
      <c r="JOL97" s="6"/>
      <c r="JOM97" s="6"/>
      <c r="JON97" s="6"/>
      <c r="JOO97" s="6"/>
      <c r="JOP97" s="6"/>
      <c r="JOQ97" s="6"/>
      <c r="JOR97" s="6"/>
      <c r="JOS97" s="6"/>
      <c r="JOT97" s="6"/>
      <c r="JOU97" s="6"/>
      <c r="JOV97" s="6"/>
      <c r="JOW97" s="6"/>
      <c r="JOX97" s="6"/>
      <c r="JOY97" s="6"/>
      <c r="JOZ97" s="6"/>
      <c r="JPA97" s="6"/>
      <c r="JPB97" s="6"/>
      <c r="JPC97" s="6"/>
      <c r="JPD97" s="6"/>
      <c r="JPE97" s="6"/>
      <c r="JPF97" s="6"/>
      <c r="JPG97" s="6"/>
      <c r="JPH97" s="6"/>
      <c r="JPI97" s="6"/>
      <c r="JPJ97" s="6"/>
      <c r="JPK97" s="6"/>
      <c r="JPL97" s="6"/>
      <c r="JPM97" s="6"/>
      <c r="JPN97" s="6"/>
      <c r="JPO97" s="6"/>
      <c r="JPP97" s="6"/>
      <c r="JPQ97" s="6"/>
      <c r="JPR97" s="6"/>
      <c r="JPS97" s="6"/>
      <c r="JPT97" s="6"/>
      <c r="JPU97" s="6"/>
      <c r="JPV97" s="6"/>
      <c r="JPW97" s="6"/>
      <c r="JPX97" s="6"/>
      <c r="JPY97" s="6"/>
      <c r="JPZ97" s="6"/>
      <c r="JQA97" s="6"/>
      <c r="JQB97" s="6"/>
      <c r="JQC97" s="6"/>
      <c r="JQD97" s="6"/>
      <c r="JQE97" s="6"/>
      <c r="JQF97" s="6"/>
      <c r="JQG97" s="6"/>
      <c r="JQH97" s="6"/>
      <c r="JQI97" s="6"/>
      <c r="JQJ97" s="6"/>
      <c r="JQK97" s="6"/>
      <c r="JQL97" s="6"/>
      <c r="JQM97" s="6"/>
      <c r="JQN97" s="6"/>
      <c r="JQO97" s="6"/>
      <c r="JQP97" s="6"/>
      <c r="JQQ97" s="6"/>
      <c r="JQR97" s="6"/>
      <c r="JQS97" s="6"/>
      <c r="JQT97" s="6"/>
      <c r="JQU97" s="6"/>
      <c r="JQV97" s="6"/>
      <c r="JQW97" s="6"/>
      <c r="JQX97" s="6"/>
      <c r="JQY97" s="6"/>
      <c r="JQZ97" s="6"/>
      <c r="JRA97" s="6"/>
      <c r="JRB97" s="6"/>
      <c r="JRC97" s="6"/>
      <c r="JRD97" s="6"/>
      <c r="JRE97" s="6"/>
      <c r="JRF97" s="6"/>
      <c r="JRG97" s="6"/>
      <c r="JRH97" s="6"/>
      <c r="JRI97" s="6"/>
      <c r="JRJ97" s="6"/>
      <c r="JRK97" s="6"/>
      <c r="JRL97" s="6"/>
      <c r="JRM97" s="6"/>
      <c r="JRN97" s="6"/>
      <c r="JRO97" s="6"/>
      <c r="JRP97" s="6"/>
      <c r="JRQ97" s="6"/>
      <c r="JRR97" s="6"/>
      <c r="JRS97" s="6"/>
      <c r="JRT97" s="6"/>
      <c r="JRU97" s="6"/>
      <c r="JRV97" s="6"/>
      <c r="JRW97" s="6"/>
      <c r="JRX97" s="6"/>
      <c r="JRY97" s="6"/>
      <c r="JRZ97" s="6"/>
      <c r="JSA97" s="6"/>
      <c r="JSB97" s="6"/>
      <c r="JSC97" s="6"/>
      <c r="JSD97" s="6"/>
      <c r="JSE97" s="6"/>
      <c r="JSF97" s="6"/>
      <c r="JSG97" s="6"/>
      <c r="JSH97" s="6"/>
      <c r="JSI97" s="6"/>
      <c r="JSJ97" s="6"/>
      <c r="JSK97" s="6"/>
      <c r="JSL97" s="6"/>
      <c r="JSM97" s="6"/>
      <c r="JSN97" s="6"/>
      <c r="JSO97" s="6"/>
      <c r="JSP97" s="6"/>
      <c r="JSQ97" s="6"/>
      <c r="JSR97" s="6"/>
      <c r="JSS97" s="6"/>
      <c r="JST97" s="6"/>
      <c r="JSU97" s="6"/>
      <c r="JSV97" s="6"/>
      <c r="JSW97" s="6"/>
      <c r="JSX97" s="6"/>
      <c r="JSY97" s="6"/>
      <c r="JSZ97" s="6"/>
      <c r="JTA97" s="6"/>
      <c r="JTB97" s="6"/>
      <c r="JTC97" s="6"/>
      <c r="JTD97" s="6"/>
      <c r="JTE97" s="6"/>
      <c r="JTF97" s="6"/>
      <c r="JTG97" s="6"/>
      <c r="JTH97" s="6"/>
      <c r="JTI97" s="6"/>
      <c r="JTJ97" s="6"/>
      <c r="JTK97" s="6"/>
      <c r="JTL97" s="6"/>
      <c r="JTM97" s="6"/>
      <c r="JTN97" s="6"/>
      <c r="JTO97" s="6"/>
      <c r="JTP97" s="6"/>
      <c r="JTQ97" s="6"/>
      <c r="JTR97" s="6"/>
      <c r="JTS97" s="6"/>
      <c r="JTT97" s="6"/>
      <c r="JTU97" s="6"/>
      <c r="JTV97" s="6"/>
      <c r="JTW97" s="6"/>
      <c r="JTX97" s="6"/>
      <c r="JTY97" s="6"/>
      <c r="JTZ97" s="6"/>
      <c r="JUA97" s="6"/>
      <c r="JUB97" s="6"/>
      <c r="JUC97" s="6"/>
      <c r="JUD97" s="6"/>
      <c r="JUE97" s="6"/>
      <c r="JUF97" s="6"/>
      <c r="JUG97" s="6"/>
      <c r="JUH97" s="6"/>
      <c r="JUI97" s="6"/>
      <c r="JUJ97" s="6"/>
      <c r="JUK97" s="6"/>
      <c r="JUL97" s="6"/>
      <c r="JUM97" s="6"/>
      <c r="JUN97" s="6"/>
      <c r="JUO97" s="6"/>
      <c r="JUP97" s="6"/>
      <c r="JUQ97" s="6"/>
      <c r="JUR97" s="6"/>
      <c r="JUS97" s="6"/>
      <c r="JUT97" s="6"/>
      <c r="JUU97" s="6"/>
      <c r="JUV97" s="6"/>
      <c r="JUW97" s="6"/>
      <c r="JUX97" s="6"/>
      <c r="JUY97" s="6"/>
      <c r="JUZ97" s="6"/>
      <c r="JVA97" s="6"/>
      <c r="JVB97" s="6"/>
      <c r="JVC97" s="6"/>
      <c r="JVD97" s="6"/>
      <c r="JVE97" s="6"/>
      <c r="JVF97" s="6"/>
      <c r="JVG97" s="6"/>
      <c r="JVH97" s="6"/>
      <c r="JVI97" s="6"/>
      <c r="JVJ97" s="6"/>
      <c r="JVK97" s="6"/>
      <c r="JVL97" s="6"/>
      <c r="JVM97" s="6"/>
      <c r="JVN97" s="6"/>
      <c r="JVO97" s="6"/>
      <c r="JVP97" s="6"/>
      <c r="JVQ97" s="6"/>
      <c r="JVR97" s="6"/>
      <c r="JVS97" s="6"/>
      <c r="JVT97" s="6"/>
      <c r="JVU97" s="6"/>
      <c r="JVV97" s="6"/>
      <c r="JVW97" s="6"/>
      <c r="JVX97" s="6"/>
      <c r="JVY97" s="6"/>
      <c r="JVZ97" s="6"/>
      <c r="JWA97" s="6"/>
      <c r="JWB97" s="6"/>
      <c r="JWC97" s="6"/>
      <c r="JWD97" s="6"/>
      <c r="JWE97" s="6"/>
      <c r="JWF97" s="6"/>
      <c r="JWG97" s="6"/>
      <c r="JWH97" s="6"/>
      <c r="JWI97" s="6"/>
      <c r="JWJ97" s="6"/>
      <c r="JWK97" s="6"/>
      <c r="JWL97" s="6"/>
      <c r="JWM97" s="6"/>
      <c r="JWN97" s="6"/>
      <c r="JWO97" s="6"/>
      <c r="JWP97" s="6"/>
      <c r="JWQ97" s="6"/>
      <c r="JWR97" s="6"/>
      <c r="JWS97" s="6"/>
      <c r="JWT97" s="6"/>
      <c r="JWU97" s="6"/>
      <c r="JWV97" s="6"/>
      <c r="JWW97" s="6"/>
      <c r="JWX97" s="6"/>
      <c r="JWY97" s="6"/>
      <c r="JWZ97" s="6"/>
      <c r="JXA97" s="6"/>
      <c r="JXB97" s="6"/>
      <c r="JXC97" s="6"/>
      <c r="JXD97" s="6"/>
      <c r="JXE97" s="6"/>
      <c r="JXF97" s="6"/>
      <c r="JXG97" s="6"/>
      <c r="JXH97" s="6"/>
      <c r="JXI97" s="6"/>
      <c r="JXJ97" s="6"/>
      <c r="JXK97" s="6"/>
      <c r="JXL97" s="6"/>
      <c r="JXM97" s="6"/>
      <c r="JXN97" s="6"/>
      <c r="JXO97" s="6"/>
      <c r="JXP97" s="6"/>
      <c r="JXQ97" s="6"/>
      <c r="JXR97" s="6"/>
      <c r="JXS97" s="6"/>
      <c r="JXT97" s="6"/>
      <c r="JXU97" s="6"/>
      <c r="JXV97" s="6"/>
      <c r="JXW97" s="6"/>
      <c r="JXX97" s="6"/>
      <c r="JXY97" s="6"/>
      <c r="JXZ97" s="6"/>
      <c r="JYA97" s="6"/>
      <c r="JYB97" s="6"/>
      <c r="JYC97" s="6"/>
      <c r="JYD97" s="6"/>
      <c r="JYE97" s="6"/>
      <c r="JYF97" s="6"/>
      <c r="JYG97" s="6"/>
      <c r="JYH97" s="6"/>
      <c r="JYI97" s="6"/>
      <c r="JYJ97" s="6"/>
      <c r="JYK97" s="6"/>
      <c r="JYL97" s="6"/>
      <c r="JYM97" s="6"/>
      <c r="JYN97" s="6"/>
      <c r="JYO97" s="6"/>
      <c r="JYP97" s="6"/>
      <c r="JYQ97" s="6"/>
      <c r="JYR97" s="6"/>
      <c r="JYS97" s="6"/>
      <c r="JYT97" s="6"/>
      <c r="JYU97" s="6"/>
      <c r="JYV97" s="6"/>
      <c r="JYW97" s="6"/>
      <c r="JYX97" s="6"/>
      <c r="JYY97" s="6"/>
      <c r="JYZ97" s="6"/>
      <c r="JZA97" s="6"/>
      <c r="JZB97" s="6"/>
      <c r="JZC97" s="6"/>
      <c r="JZD97" s="6"/>
      <c r="JZE97" s="6"/>
      <c r="JZF97" s="6"/>
      <c r="JZG97" s="6"/>
      <c r="JZH97" s="6"/>
      <c r="JZI97" s="6"/>
      <c r="JZJ97" s="6"/>
      <c r="JZK97" s="6"/>
      <c r="JZL97" s="6"/>
      <c r="JZM97" s="6"/>
      <c r="JZN97" s="6"/>
      <c r="JZO97" s="6"/>
      <c r="JZP97" s="6"/>
      <c r="JZQ97" s="6"/>
      <c r="JZR97" s="6"/>
      <c r="JZS97" s="6"/>
      <c r="JZT97" s="6"/>
      <c r="JZU97" s="6"/>
      <c r="JZV97" s="6"/>
      <c r="JZW97" s="6"/>
      <c r="JZX97" s="6"/>
      <c r="JZY97" s="6"/>
      <c r="JZZ97" s="6"/>
      <c r="KAA97" s="6"/>
      <c r="KAB97" s="6"/>
      <c r="KAC97" s="6"/>
      <c r="KAD97" s="6"/>
      <c r="KAE97" s="6"/>
      <c r="KAF97" s="6"/>
      <c r="KAG97" s="6"/>
      <c r="KAH97" s="6"/>
      <c r="KAI97" s="6"/>
      <c r="KAJ97" s="6"/>
      <c r="KAK97" s="6"/>
      <c r="KAL97" s="6"/>
      <c r="KAM97" s="6"/>
      <c r="KAN97" s="6"/>
      <c r="KAO97" s="6"/>
      <c r="KAP97" s="6"/>
      <c r="KAQ97" s="6"/>
      <c r="KAR97" s="6"/>
      <c r="KAS97" s="6"/>
      <c r="KAT97" s="6"/>
      <c r="KAU97" s="6"/>
      <c r="KAV97" s="6"/>
      <c r="KAW97" s="6"/>
      <c r="KAX97" s="6"/>
      <c r="KAY97" s="6"/>
      <c r="KAZ97" s="6"/>
      <c r="KBA97" s="6"/>
      <c r="KBB97" s="6"/>
      <c r="KBC97" s="6"/>
      <c r="KBD97" s="6"/>
      <c r="KBE97" s="6"/>
      <c r="KBF97" s="6"/>
      <c r="KBG97" s="6"/>
      <c r="KBH97" s="6"/>
      <c r="KBI97" s="6"/>
      <c r="KBJ97" s="6"/>
      <c r="KBK97" s="6"/>
      <c r="KBL97" s="6"/>
      <c r="KBM97" s="6"/>
      <c r="KBN97" s="6"/>
      <c r="KBO97" s="6"/>
      <c r="KBP97" s="6"/>
      <c r="KBQ97" s="6"/>
      <c r="KBR97" s="6"/>
      <c r="KBS97" s="6"/>
      <c r="KBT97" s="6"/>
      <c r="KBU97" s="6"/>
      <c r="KBV97" s="6"/>
      <c r="KBW97" s="6"/>
      <c r="KBX97" s="6"/>
      <c r="KBY97" s="6"/>
      <c r="KBZ97" s="6"/>
      <c r="KCA97" s="6"/>
      <c r="KCB97" s="6"/>
      <c r="KCC97" s="6"/>
      <c r="KCD97" s="6"/>
      <c r="KCE97" s="6"/>
      <c r="KCF97" s="6"/>
      <c r="KCG97" s="6"/>
      <c r="KCH97" s="6"/>
      <c r="KCI97" s="6"/>
      <c r="KCJ97" s="6"/>
      <c r="KCK97" s="6"/>
      <c r="KCL97" s="6"/>
      <c r="KCM97" s="6"/>
      <c r="KCN97" s="6"/>
      <c r="KCO97" s="6"/>
      <c r="KCP97" s="6"/>
      <c r="KCQ97" s="6"/>
      <c r="KCR97" s="6"/>
      <c r="KCS97" s="6"/>
      <c r="KCT97" s="6"/>
      <c r="KCU97" s="6"/>
      <c r="KCV97" s="6"/>
      <c r="KCW97" s="6"/>
      <c r="KCX97" s="6"/>
      <c r="KCY97" s="6"/>
      <c r="KCZ97" s="6"/>
      <c r="KDA97" s="6"/>
      <c r="KDB97" s="6"/>
      <c r="KDC97" s="6"/>
      <c r="KDD97" s="6"/>
      <c r="KDE97" s="6"/>
      <c r="KDF97" s="6"/>
      <c r="KDG97" s="6"/>
      <c r="KDH97" s="6"/>
      <c r="KDI97" s="6"/>
      <c r="KDJ97" s="6"/>
      <c r="KDK97" s="6"/>
      <c r="KDL97" s="6"/>
      <c r="KDM97" s="6"/>
      <c r="KDN97" s="6"/>
      <c r="KDO97" s="6"/>
      <c r="KDP97" s="6"/>
      <c r="KDQ97" s="6"/>
      <c r="KDR97" s="6"/>
      <c r="KDS97" s="6"/>
      <c r="KDT97" s="6"/>
      <c r="KDU97" s="6"/>
      <c r="KDV97" s="6"/>
      <c r="KDW97" s="6"/>
      <c r="KDX97" s="6"/>
      <c r="KDY97" s="6"/>
      <c r="KDZ97" s="6"/>
      <c r="KEA97" s="6"/>
      <c r="KEB97" s="6"/>
      <c r="KEC97" s="6"/>
      <c r="KED97" s="6"/>
      <c r="KEE97" s="6"/>
      <c r="KEF97" s="6"/>
      <c r="KEG97" s="6"/>
      <c r="KEH97" s="6"/>
      <c r="KEI97" s="6"/>
      <c r="KEJ97" s="6"/>
      <c r="KEK97" s="6"/>
      <c r="KEL97" s="6"/>
      <c r="KEM97" s="6"/>
      <c r="KEN97" s="6"/>
      <c r="KEO97" s="6"/>
      <c r="KEP97" s="6"/>
      <c r="KEQ97" s="6"/>
      <c r="KER97" s="6"/>
      <c r="KES97" s="6"/>
      <c r="KET97" s="6"/>
      <c r="KEU97" s="6"/>
      <c r="KEV97" s="6"/>
      <c r="KEW97" s="6"/>
      <c r="KEX97" s="6"/>
      <c r="KEY97" s="6"/>
      <c r="KEZ97" s="6"/>
      <c r="KFA97" s="6"/>
      <c r="KFB97" s="6"/>
      <c r="KFC97" s="6"/>
      <c r="KFD97" s="6"/>
      <c r="KFE97" s="6"/>
      <c r="KFF97" s="6"/>
      <c r="KFG97" s="6"/>
      <c r="KFH97" s="6"/>
      <c r="KFI97" s="6"/>
      <c r="KFJ97" s="6"/>
      <c r="KFK97" s="6"/>
      <c r="KFL97" s="6"/>
      <c r="KFM97" s="6"/>
      <c r="KFN97" s="6"/>
      <c r="KFO97" s="6"/>
      <c r="KFP97" s="6"/>
      <c r="KFQ97" s="6"/>
      <c r="KFR97" s="6"/>
      <c r="KFS97" s="6"/>
      <c r="KFT97" s="6"/>
      <c r="KFU97" s="6"/>
      <c r="KFV97" s="6"/>
      <c r="KFW97" s="6"/>
      <c r="KFX97" s="6"/>
      <c r="KFY97" s="6"/>
      <c r="KFZ97" s="6"/>
      <c r="KGA97" s="6"/>
      <c r="KGB97" s="6"/>
      <c r="KGC97" s="6"/>
      <c r="KGD97" s="6"/>
      <c r="KGE97" s="6"/>
      <c r="KGF97" s="6"/>
      <c r="KGG97" s="6"/>
      <c r="KGH97" s="6"/>
      <c r="KGI97" s="6"/>
      <c r="KGJ97" s="6"/>
      <c r="KGK97" s="6"/>
      <c r="KGL97" s="6"/>
      <c r="KGM97" s="6"/>
      <c r="KGN97" s="6"/>
      <c r="KGO97" s="6"/>
      <c r="KGP97" s="6"/>
      <c r="KGQ97" s="6"/>
      <c r="KGR97" s="6"/>
      <c r="KGS97" s="6"/>
      <c r="KGT97" s="6"/>
      <c r="KGU97" s="6"/>
      <c r="KGV97" s="6"/>
      <c r="KGW97" s="6"/>
      <c r="KGX97" s="6"/>
      <c r="KGY97" s="6"/>
      <c r="KGZ97" s="6"/>
      <c r="KHA97" s="6"/>
      <c r="KHB97" s="6"/>
      <c r="KHC97" s="6"/>
      <c r="KHD97" s="6"/>
      <c r="KHE97" s="6"/>
      <c r="KHF97" s="6"/>
      <c r="KHG97" s="6"/>
      <c r="KHH97" s="6"/>
      <c r="KHI97" s="6"/>
      <c r="KHJ97" s="6"/>
      <c r="KHK97" s="6"/>
      <c r="KHL97" s="6"/>
      <c r="KHM97" s="6"/>
      <c r="KHN97" s="6"/>
      <c r="KHO97" s="6"/>
      <c r="KHP97" s="6"/>
      <c r="KHQ97" s="6"/>
      <c r="KHR97" s="6"/>
      <c r="KHS97" s="6"/>
      <c r="KHT97" s="6"/>
      <c r="KHU97" s="6"/>
      <c r="KHV97" s="6"/>
      <c r="KHW97" s="6"/>
      <c r="KHX97" s="6"/>
      <c r="KHY97" s="6"/>
      <c r="KHZ97" s="6"/>
      <c r="KIA97" s="6"/>
      <c r="KIB97" s="6"/>
      <c r="KIC97" s="6"/>
      <c r="KID97" s="6"/>
      <c r="KIE97" s="6"/>
      <c r="KIF97" s="6"/>
      <c r="KIG97" s="6"/>
      <c r="KIH97" s="6"/>
      <c r="KII97" s="6"/>
      <c r="KIJ97" s="6"/>
      <c r="KIK97" s="6"/>
      <c r="KIL97" s="6"/>
      <c r="KIM97" s="6"/>
      <c r="KIN97" s="6"/>
      <c r="KIO97" s="6"/>
      <c r="KIP97" s="6"/>
      <c r="KIQ97" s="6"/>
      <c r="KIR97" s="6"/>
      <c r="KIS97" s="6"/>
      <c r="KIT97" s="6"/>
      <c r="KIU97" s="6"/>
      <c r="KIV97" s="6"/>
      <c r="KIW97" s="6"/>
      <c r="KIX97" s="6"/>
      <c r="KIY97" s="6"/>
      <c r="KIZ97" s="6"/>
      <c r="KJA97" s="6"/>
      <c r="KJB97" s="6"/>
      <c r="KJC97" s="6"/>
      <c r="KJD97" s="6"/>
      <c r="KJE97" s="6"/>
      <c r="KJF97" s="6"/>
      <c r="KJG97" s="6"/>
      <c r="KJH97" s="6"/>
      <c r="KJI97" s="6"/>
      <c r="KJJ97" s="6"/>
      <c r="KJK97" s="6"/>
      <c r="KJL97" s="6"/>
      <c r="KJM97" s="6"/>
      <c r="KJN97" s="6"/>
      <c r="KJO97" s="6"/>
      <c r="KJP97" s="6"/>
      <c r="KJQ97" s="6"/>
      <c r="KJR97" s="6"/>
      <c r="KJS97" s="6"/>
      <c r="KJT97" s="6"/>
      <c r="KJU97" s="6"/>
      <c r="KJV97" s="6"/>
      <c r="KJW97" s="6"/>
      <c r="KJX97" s="6"/>
      <c r="KJY97" s="6"/>
      <c r="KJZ97" s="6"/>
      <c r="KKA97" s="6"/>
      <c r="KKB97" s="6"/>
      <c r="KKC97" s="6"/>
      <c r="KKD97" s="6"/>
      <c r="KKE97" s="6"/>
      <c r="KKF97" s="6"/>
      <c r="KKG97" s="6"/>
      <c r="KKH97" s="6"/>
      <c r="KKI97" s="6"/>
      <c r="KKJ97" s="6"/>
      <c r="KKK97" s="6"/>
      <c r="KKL97" s="6"/>
      <c r="KKM97" s="6"/>
      <c r="KKN97" s="6"/>
      <c r="KKO97" s="6"/>
      <c r="KKP97" s="6"/>
      <c r="KKQ97" s="6"/>
      <c r="KKR97" s="6"/>
      <c r="KKS97" s="6"/>
      <c r="KKT97" s="6"/>
      <c r="KKU97" s="6"/>
      <c r="KKV97" s="6"/>
      <c r="KKW97" s="6"/>
      <c r="KKX97" s="6"/>
      <c r="KKY97" s="6"/>
      <c r="KKZ97" s="6"/>
      <c r="KLA97" s="6"/>
      <c r="KLB97" s="6"/>
      <c r="KLC97" s="6"/>
      <c r="KLD97" s="6"/>
      <c r="KLE97" s="6"/>
      <c r="KLF97" s="6"/>
      <c r="KLG97" s="6"/>
      <c r="KLH97" s="6"/>
      <c r="KLI97" s="6"/>
      <c r="KLJ97" s="6"/>
      <c r="KLK97" s="6"/>
      <c r="KLL97" s="6"/>
      <c r="KLM97" s="6"/>
      <c r="KLN97" s="6"/>
      <c r="KLO97" s="6"/>
      <c r="KLP97" s="6"/>
      <c r="KLQ97" s="6"/>
      <c r="KLR97" s="6"/>
      <c r="KLS97" s="6"/>
      <c r="KLT97" s="6"/>
      <c r="KLU97" s="6"/>
      <c r="KLV97" s="6"/>
      <c r="KLW97" s="6"/>
      <c r="KLX97" s="6"/>
      <c r="KLY97" s="6"/>
      <c r="KLZ97" s="6"/>
      <c r="KMA97" s="6"/>
      <c r="KMB97" s="6"/>
      <c r="KMC97" s="6"/>
      <c r="KMD97" s="6"/>
      <c r="KME97" s="6"/>
      <c r="KMF97" s="6"/>
      <c r="KMG97" s="6"/>
      <c r="KMH97" s="6"/>
      <c r="KMI97" s="6"/>
      <c r="KMJ97" s="6"/>
      <c r="KMK97" s="6"/>
      <c r="KML97" s="6"/>
      <c r="KMM97" s="6"/>
      <c r="KMN97" s="6"/>
      <c r="KMO97" s="6"/>
      <c r="KMP97" s="6"/>
      <c r="KMQ97" s="6"/>
      <c r="KMR97" s="6"/>
      <c r="KMS97" s="6"/>
      <c r="KMT97" s="6"/>
      <c r="KMU97" s="6"/>
      <c r="KMV97" s="6"/>
      <c r="KMW97" s="6"/>
      <c r="KMX97" s="6"/>
      <c r="KMY97" s="6"/>
      <c r="KMZ97" s="6"/>
      <c r="KNA97" s="6"/>
      <c r="KNB97" s="6"/>
      <c r="KNC97" s="6"/>
      <c r="KND97" s="6"/>
      <c r="KNE97" s="6"/>
      <c r="KNF97" s="6"/>
      <c r="KNG97" s="6"/>
      <c r="KNH97" s="6"/>
      <c r="KNI97" s="6"/>
      <c r="KNJ97" s="6"/>
      <c r="KNK97" s="6"/>
      <c r="KNL97" s="6"/>
      <c r="KNM97" s="6"/>
      <c r="KNN97" s="6"/>
      <c r="KNO97" s="6"/>
      <c r="KNP97" s="6"/>
      <c r="KNQ97" s="6"/>
      <c r="KNR97" s="6"/>
      <c r="KNS97" s="6"/>
      <c r="KNT97" s="6"/>
      <c r="KNU97" s="6"/>
      <c r="KNV97" s="6"/>
      <c r="KNW97" s="6"/>
      <c r="KNX97" s="6"/>
      <c r="KNY97" s="6"/>
      <c r="KNZ97" s="6"/>
      <c r="KOA97" s="6"/>
      <c r="KOB97" s="6"/>
      <c r="KOC97" s="6"/>
      <c r="KOD97" s="6"/>
      <c r="KOE97" s="6"/>
      <c r="KOF97" s="6"/>
      <c r="KOG97" s="6"/>
      <c r="KOH97" s="6"/>
      <c r="KOI97" s="6"/>
      <c r="KOJ97" s="6"/>
      <c r="KOK97" s="6"/>
      <c r="KOL97" s="6"/>
      <c r="KOM97" s="6"/>
      <c r="KON97" s="6"/>
      <c r="KOO97" s="6"/>
      <c r="KOP97" s="6"/>
      <c r="KOQ97" s="6"/>
      <c r="KOR97" s="6"/>
      <c r="KOS97" s="6"/>
      <c r="KOT97" s="6"/>
      <c r="KOU97" s="6"/>
      <c r="KOV97" s="6"/>
      <c r="KOW97" s="6"/>
      <c r="KOX97" s="6"/>
      <c r="KOY97" s="6"/>
      <c r="KOZ97" s="6"/>
      <c r="KPA97" s="6"/>
      <c r="KPB97" s="6"/>
      <c r="KPC97" s="6"/>
      <c r="KPD97" s="6"/>
      <c r="KPE97" s="6"/>
      <c r="KPF97" s="6"/>
      <c r="KPG97" s="6"/>
      <c r="KPH97" s="6"/>
      <c r="KPI97" s="6"/>
      <c r="KPJ97" s="6"/>
      <c r="KPK97" s="6"/>
      <c r="KPL97" s="6"/>
      <c r="KPM97" s="6"/>
      <c r="KPN97" s="6"/>
      <c r="KPO97" s="6"/>
      <c r="KPP97" s="6"/>
      <c r="KPQ97" s="6"/>
      <c r="KPR97" s="6"/>
      <c r="KPS97" s="6"/>
      <c r="KPT97" s="6"/>
      <c r="KPU97" s="6"/>
      <c r="KPV97" s="6"/>
      <c r="KPW97" s="6"/>
      <c r="KPX97" s="6"/>
      <c r="KPY97" s="6"/>
      <c r="KPZ97" s="6"/>
      <c r="KQA97" s="6"/>
      <c r="KQB97" s="6"/>
      <c r="KQC97" s="6"/>
      <c r="KQD97" s="6"/>
      <c r="KQE97" s="6"/>
      <c r="KQF97" s="6"/>
      <c r="KQG97" s="6"/>
      <c r="KQH97" s="6"/>
      <c r="KQI97" s="6"/>
      <c r="KQJ97" s="6"/>
      <c r="KQK97" s="6"/>
      <c r="KQL97" s="6"/>
      <c r="KQM97" s="6"/>
      <c r="KQN97" s="6"/>
      <c r="KQO97" s="6"/>
      <c r="KQP97" s="6"/>
      <c r="KQQ97" s="6"/>
      <c r="KQR97" s="6"/>
      <c r="KQS97" s="6"/>
      <c r="KQT97" s="6"/>
      <c r="KQU97" s="6"/>
      <c r="KQV97" s="6"/>
      <c r="KQW97" s="6"/>
      <c r="KQX97" s="6"/>
      <c r="KQY97" s="6"/>
      <c r="KQZ97" s="6"/>
      <c r="KRA97" s="6"/>
      <c r="KRB97" s="6"/>
      <c r="KRC97" s="6"/>
      <c r="KRD97" s="6"/>
      <c r="KRE97" s="6"/>
      <c r="KRF97" s="6"/>
      <c r="KRG97" s="6"/>
      <c r="KRH97" s="6"/>
      <c r="KRI97" s="6"/>
      <c r="KRJ97" s="6"/>
      <c r="KRK97" s="6"/>
      <c r="KRL97" s="6"/>
      <c r="KRM97" s="6"/>
      <c r="KRN97" s="6"/>
      <c r="KRO97" s="6"/>
      <c r="KRP97" s="6"/>
      <c r="KRQ97" s="6"/>
      <c r="KRR97" s="6"/>
      <c r="KRS97" s="6"/>
      <c r="KRT97" s="6"/>
      <c r="KRU97" s="6"/>
      <c r="KRV97" s="6"/>
      <c r="KRW97" s="6"/>
      <c r="KRX97" s="6"/>
      <c r="KRY97" s="6"/>
      <c r="KRZ97" s="6"/>
      <c r="KSA97" s="6"/>
      <c r="KSB97" s="6"/>
      <c r="KSC97" s="6"/>
      <c r="KSD97" s="6"/>
      <c r="KSE97" s="6"/>
      <c r="KSF97" s="6"/>
      <c r="KSG97" s="6"/>
      <c r="KSH97" s="6"/>
      <c r="KSI97" s="6"/>
      <c r="KSJ97" s="6"/>
      <c r="KSK97" s="6"/>
      <c r="KSL97" s="6"/>
      <c r="KSM97" s="6"/>
      <c r="KSN97" s="6"/>
      <c r="KSO97" s="6"/>
      <c r="KSP97" s="6"/>
      <c r="KSQ97" s="6"/>
      <c r="KSR97" s="6"/>
      <c r="KSS97" s="6"/>
      <c r="KST97" s="6"/>
      <c r="KSU97" s="6"/>
      <c r="KSV97" s="6"/>
      <c r="KSW97" s="6"/>
      <c r="KSX97" s="6"/>
      <c r="KSY97" s="6"/>
      <c r="KSZ97" s="6"/>
      <c r="KTA97" s="6"/>
      <c r="KTB97" s="6"/>
      <c r="KTC97" s="6"/>
      <c r="KTD97" s="6"/>
      <c r="KTE97" s="6"/>
      <c r="KTF97" s="6"/>
      <c r="KTG97" s="6"/>
      <c r="KTH97" s="6"/>
      <c r="KTI97" s="6"/>
      <c r="KTJ97" s="6"/>
      <c r="KTK97" s="6"/>
      <c r="KTL97" s="6"/>
      <c r="KTM97" s="6"/>
      <c r="KTN97" s="6"/>
      <c r="KTO97" s="6"/>
      <c r="KTP97" s="6"/>
      <c r="KTQ97" s="6"/>
      <c r="KTR97" s="6"/>
      <c r="KTS97" s="6"/>
      <c r="KTT97" s="6"/>
      <c r="KTU97" s="6"/>
      <c r="KTV97" s="6"/>
      <c r="KTW97" s="6"/>
      <c r="KTX97" s="6"/>
      <c r="KTY97" s="6"/>
      <c r="KTZ97" s="6"/>
      <c r="KUA97" s="6"/>
      <c r="KUB97" s="6"/>
      <c r="KUC97" s="6"/>
      <c r="KUD97" s="6"/>
      <c r="KUE97" s="6"/>
      <c r="KUF97" s="6"/>
      <c r="KUG97" s="6"/>
      <c r="KUH97" s="6"/>
      <c r="KUI97" s="6"/>
      <c r="KUJ97" s="6"/>
      <c r="KUK97" s="6"/>
      <c r="KUL97" s="6"/>
      <c r="KUM97" s="6"/>
      <c r="KUN97" s="6"/>
      <c r="KUO97" s="6"/>
      <c r="KUP97" s="6"/>
      <c r="KUQ97" s="6"/>
      <c r="KUR97" s="6"/>
      <c r="KUS97" s="6"/>
      <c r="KUT97" s="6"/>
      <c r="KUU97" s="6"/>
      <c r="KUV97" s="6"/>
      <c r="KUW97" s="6"/>
      <c r="KUX97" s="6"/>
      <c r="KUY97" s="6"/>
      <c r="KUZ97" s="6"/>
      <c r="KVA97" s="6"/>
      <c r="KVB97" s="6"/>
      <c r="KVC97" s="6"/>
      <c r="KVD97" s="6"/>
      <c r="KVE97" s="6"/>
      <c r="KVF97" s="6"/>
      <c r="KVG97" s="6"/>
      <c r="KVH97" s="6"/>
      <c r="KVI97" s="6"/>
      <c r="KVJ97" s="6"/>
      <c r="KVK97" s="6"/>
      <c r="KVL97" s="6"/>
      <c r="KVM97" s="6"/>
      <c r="KVN97" s="6"/>
      <c r="KVO97" s="6"/>
      <c r="KVP97" s="6"/>
      <c r="KVQ97" s="6"/>
      <c r="KVR97" s="6"/>
      <c r="KVS97" s="6"/>
      <c r="KVT97" s="6"/>
      <c r="KVU97" s="6"/>
      <c r="KVV97" s="6"/>
      <c r="KVW97" s="6"/>
      <c r="KVX97" s="6"/>
      <c r="KVY97" s="6"/>
      <c r="KVZ97" s="6"/>
      <c r="KWA97" s="6"/>
      <c r="KWB97" s="6"/>
      <c r="KWC97" s="6"/>
      <c r="KWD97" s="6"/>
      <c r="KWE97" s="6"/>
      <c r="KWF97" s="6"/>
      <c r="KWG97" s="6"/>
      <c r="KWH97" s="6"/>
      <c r="KWI97" s="6"/>
      <c r="KWJ97" s="6"/>
      <c r="KWK97" s="6"/>
      <c r="KWL97" s="6"/>
      <c r="KWM97" s="6"/>
      <c r="KWN97" s="6"/>
      <c r="KWO97" s="6"/>
      <c r="KWP97" s="6"/>
      <c r="KWQ97" s="6"/>
      <c r="KWR97" s="6"/>
      <c r="KWS97" s="6"/>
      <c r="KWT97" s="6"/>
      <c r="KWU97" s="6"/>
      <c r="KWV97" s="6"/>
      <c r="KWW97" s="6"/>
      <c r="KWX97" s="6"/>
      <c r="KWY97" s="6"/>
      <c r="KWZ97" s="6"/>
      <c r="KXA97" s="6"/>
      <c r="KXB97" s="6"/>
      <c r="KXC97" s="6"/>
      <c r="KXD97" s="6"/>
      <c r="KXE97" s="6"/>
      <c r="KXF97" s="6"/>
      <c r="KXG97" s="6"/>
      <c r="KXH97" s="6"/>
      <c r="KXI97" s="6"/>
      <c r="KXJ97" s="6"/>
      <c r="KXK97" s="6"/>
      <c r="KXL97" s="6"/>
      <c r="KXM97" s="6"/>
      <c r="KXN97" s="6"/>
      <c r="KXO97" s="6"/>
      <c r="KXP97" s="6"/>
      <c r="KXQ97" s="6"/>
      <c r="KXR97" s="6"/>
      <c r="KXS97" s="6"/>
      <c r="KXT97" s="6"/>
      <c r="KXU97" s="6"/>
      <c r="KXV97" s="6"/>
      <c r="KXW97" s="6"/>
      <c r="KXX97" s="6"/>
      <c r="KXY97" s="6"/>
      <c r="KXZ97" s="6"/>
      <c r="KYA97" s="6"/>
      <c r="KYB97" s="6"/>
      <c r="KYC97" s="6"/>
      <c r="KYD97" s="6"/>
      <c r="KYE97" s="6"/>
      <c r="KYF97" s="6"/>
      <c r="KYG97" s="6"/>
      <c r="KYH97" s="6"/>
      <c r="KYI97" s="6"/>
      <c r="KYJ97" s="6"/>
      <c r="KYK97" s="6"/>
      <c r="KYL97" s="6"/>
      <c r="KYM97" s="6"/>
      <c r="KYN97" s="6"/>
      <c r="KYO97" s="6"/>
      <c r="KYP97" s="6"/>
      <c r="KYQ97" s="6"/>
      <c r="KYR97" s="6"/>
      <c r="KYS97" s="6"/>
      <c r="KYT97" s="6"/>
      <c r="KYU97" s="6"/>
      <c r="KYV97" s="6"/>
      <c r="KYW97" s="6"/>
      <c r="KYX97" s="6"/>
      <c r="KYY97" s="6"/>
      <c r="KYZ97" s="6"/>
      <c r="KZA97" s="6"/>
      <c r="KZB97" s="6"/>
      <c r="KZC97" s="6"/>
      <c r="KZD97" s="6"/>
      <c r="KZE97" s="6"/>
      <c r="KZF97" s="6"/>
      <c r="KZG97" s="6"/>
      <c r="KZH97" s="6"/>
      <c r="KZI97" s="6"/>
      <c r="KZJ97" s="6"/>
      <c r="KZK97" s="6"/>
      <c r="KZL97" s="6"/>
      <c r="KZM97" s="6"/>
      <c r="KZN97" s="6"/>
      <c r="KZO97" s="6"/>
      <c r="KZP97" s="6"/>
      <c r="KZQ97" s="6"/>
      <c r="KZR97" s="6"/>
      <c r="KZS97" s="6"/>
      <c r="KZT97" s="6"/>
      <c r="KZU97" s="6"/>
      <c r="KZV97" s="6"/>
      <c r="KZW97" s="6"/>
      <c r="KZX97" s="6"/>
      <c r="KZY97" s="6"/>
      <c r="KZZ97" s="6"/>
      <c r="LAA97" s="6"/>
      <c r="LAB97" s="6"/>
      <c r="LAC97" s="6"/>
      <c r="LAD97" s="6"/>
      <c r="LAE97" s="6"/>
      <c r="LAF97" s="6"/>
      <c r="LAG97" s="6"/>
      <c r="LAH97" s="6"/>
      <c r="LAI97" s="6"/>
      <c r="LAJ97" s="6"/>
      <c r="LAK97" s="6"/>
      <c r="LAL97" s="6"/>
      <c r="LAM97" s="6"/>
      <c r="LAN97" s="6"/>
      <c r="LAO97" s="6"/>
      <c r="LAP97" s="6"/>
      <c r="LAQ97" s="6"/>
      <c r="LAR97" s="6"/>
      <c r="LAS97" s="6"/>
      <c r="LAT97" s="6"/>
      <c r="LAU97" s="6"/>
      <c r="LAV97" s="6"/>
      <c r="LAW97" s="6"/>
      <c r="LAX97" s="6"/>
      <c r="LAY97" s="6"/>
      <c r="LAZ97" s="6"/>
      <c r="LBA97" s="6"/>
      <c r="LBB97" s="6"/>
      <c r="LBC97" s="6"/>
      <c r="LBD97" s="6"/>
      <c r="LBE97" s="6"/>
      <c r="LBF97" s="6"/>
      <c r="LBG97" s="6"/>
      <c r="LBH97" s="6"/>
      <c r="LBI97" s="6"/>
      <c r="LBJ97" s="6"/>
      <c r="LBK97" s="6"/>
      <c r="LBL97" s="6"/>
      <c r="LBM97" s="6"/>
      <c r="LBN97" s="6"/>
      <c r="LBO97" s="6"/>
      <c r="LBP97" s="6"/>
      <c r="LBQ97" s="6"/>
      <c r="LBR97" s="6"/>
      <c r="LBS97" s="6"/>
      <c r="LBT97" s="6"/>
      <c r="LBU97" s="6"/>
      <c r="LBV97" s="6"/>
      <c r="LBW97" s="6"/>
      <c r="LBX97" s="6"/>
      <c r="LBY97" s="6"/>
      <c r="LBZ97" s="6"/>
      <c r="LCA97" s="6"/>
      <c r="LCB97" s="6"/>
      <c r="LCC97" s="6"/>
      <c r="LCD97" s="6"/>
      <c r="LCE97" s="6"/>
      <c r="LCF97" s="6"/>
      <c r="LCG97" s="6"/>
      <c r="LCH97" s="6"/>
      <c r="LCI97" s="6"/>
      <c r="LCJ97" s="6"/>
      <c r="LCK97" s="6"/>
      <c r="LCL97" s="6"/>
      <c r="LCM97" s="6"/>
      <c r="LCN97" s="6"/>
      <c r="LCO97" s="6"/>
      <c r="LCP97" s="6"/>
      <c r="LCQ97" s="6"/>
      <c r="LCR97" s="6"/>
      <c r="LCS97" s="6"/>
      <c r="LCT97" s="6"/>
      <c r="LCU97" s="6"/>
      <c r="LCV97" s="6"/>
      <c r="LCW97" s="6"/>
      <c r="LCX97" s="6"/>
      <c r="LCY97" s="6"/>
      <c r="LCZ97" s="6"/>
      <c r="LDA97" s="6"/>
      <c r="LDB97" s="6"/>
      <c r="LDC97" s="6"/>
      <c r="LDD97" s="6"/>
      <c r="LDE97" s="6"/>
      <c r="LDF97" s="6"/>
      <c r="LDG97" s="6"/>
      <c r="LDH97" s="6"/>
      <c r="LDI97" s="6"/>
      <c r="LDJ97" s="6"/>
      <c r="LDK97" s="6"/>
      <c r="LDL97" s="6"/>
      <c r="LDM97" s="6"/>
      <c r="LDN97" s="6"/>
      <c r="LDO97" s="6"/>
      <c r="LDP97" s="6"/>
      <c r="LDQ97" s="6"/>
      <c r="LDR97" s="6"/>
      <c r="LDS97" s="6"/>
      <c r="LDT97" s="6"/>
      <c r="LDU97" s="6"/>
      <c r="LDV97" s="6"/>
      <c r="LDW97" s="6"/>
      <c r="LDX97" s="6"/>
      <c r="LDY97" s="6"/>
      <c r="LDZ97" s="6"/>
      <c r="LEA97" s="6"/>
      <c r="LEB97" s="6"/>
      <c r="LEC97" s="6"/>
      <c r="LED97" s="6"/>
      <c r="LEE97" s="6"/>
      <c r="LEF97" s="6"/>
      <c r="LEG97" s="6"/>
      <c r="LEH97" s="6"/>
      <c r="LEI97" s="6"/>
      <c r="LEJ97" s="6"/>
      <c r="LEK97" s="6"/>
      <c r="LEL97" s="6"/>
      <c r="LEM97" s="6"/>
      <c r="LEN97" s="6"/>
      <c r="LEO97" s="6"/>
      <c r="LEP97" s="6"/>
      <c r="LEQ97" s="6"/>
      <c r="LER97" s="6"/>
      <c r="LES97" s="6"/>
      <c r="LET97" s="6"/>
      <c r="LEU97" s="6"/>
      <c r="LEV97" s="6"/>
      <c r="LEW97" s="6"/>
      <c r="LEX97" s="6"/>
      <c r="LEY97" s="6"/>
      <c r="LEZ97" s="6"/>
      <c r="LFA97" s="6"/>
      <c r="LFB97" s="6"/>
      <c r="LFC97" s="6"/>
      <c r="LFD97" s="6"/>
      <c r="LFE97" s="6"/>
      <c r="LFF97" s="6"/>
      <c r="LFG97" s="6"/>
      <c r="LFH97" s="6"/>
      <c r="LFI97" s="6"/>
      <c r="LFJ97" s="6"/>
      <c r="LFK97" s="6"/>
      <c r="LFL97" s="6"/>
      <c r="LFM97" s="6"/>
      <c r="LFN97" s="6"/>
      <c r="LFO97" s="6"/>
      <c r="LFP97" s="6"/>
      <c r="LFQ97" s="6"/>
      <c r="LFR97" s="6"/>
      <c r="LFS97" s="6"/>
      <c r="LFT97" s="6"/>
      <c r="LFU97" s="6"/>
      <c r="LFV97" s="6"/>
      <c r="LFW97" s="6"/>
      <c r="LFX97" s="6"/>
      <c r="LFY97" s="6"/>
      <c r="LFZ97" s="6"/>
      <c r="LGA97" s="6"/>
      <c r="LGB97" s="6"/>
      <c r="LGC97" s="6"/>
      <c r="LGD97" s="6"/>
      <c r="LGE97" s="6"/>
      <c r="LGF97" s="6"/>
      <c r="LGG97" s="6"/>
      <c r="LGH97" s="6"/>
      <c r="LGI97" s="6"/>
      <c r="LGJ97" s="6"/>
      <c r="LGK97" s="6"/>
      <c r="LGL97" s="6"/>
      <c r="LGM97" s="6"/>
      <c r="LGN97" s="6"/>
      <c r="LGO97" s="6"/>
      <c r="LGP97" s="6"/>
      <c r="LGQ97" s="6"/>
      <c r="LGR97" s="6"/>
      <c r="LGS97" s="6"/>
      <c r="LGT97" s="6"/>
      <c r="LGU97" s="6"/>
      <c r="LGV97" s="6"/>
      <c r="LGW97" s="6"/>
      <c r="LGX97" s="6"/>
      <c r="LGY97" s="6"/>
      <c r="LGZ97" s="6"/>
      <c r="LHA97" s="6"/>
      <c r="LHB97" s="6"/>
      <c r="LHC97" s="6"/>
      <c r="LHD97" s="6"/>
      <c r="LHE97" s="6"/>
      <c r="LHF97" s="6"/>
      <c r="LHG97" s="6"/>
      <c r="LHH97" s="6"/>
      <c r="LHI97" s="6"/>
      <c r="LHJ97" s="6"/>
      <c r="LHK97" s="6"/>
      <c r="LHL97" s="6"/>
      <c r="LHM97" s="6"/>
      <c r="LHN97" s="6"/>
      <c r="LHO97" s="6"/>
      <c r="LHP97" s="6"/>
      <c r="LHQ97" s="6"/>
      <c r="LHR97" s="6"/>
      <c r="LHS97" s="6"/>
      <c r="LHT97" s="6"/>
      <c r="LHU97" s="6"/>
      <c r="LHV97" s="6"/>
      <c r="LHW97" s="6"/>
      <c r="LHX97" s="6"/>
      <c r="LHY97" s="6"/>
      <c r="LHZ97" s="6"/>
      <c r="LIA97" s="6"/>
      <c r="LIB97" s="6"/>
      <c r="LIC97" s="6"/>
      <c r="LID97" s="6"/>
      <c r="LIE97" s="6"/>
      <c r="LIF97" s="6"/>
      <c r="LIG97" s="6"/>
      <c r="LIH97" s="6"/>
      <c r="LII97" s="6"/>
      <c r="LIJ97" s="6"/>
      <c r="LIK97" s="6"/>
      <c r="LIL97" s="6"/>
      <c r="LIM97" s="6"/>
      <c r="LIN97" s="6"/>
      <c r="LIO97" s="6"/>
      <c r="LIP97" s="6"/>
      <c r="LIQ97" s="6"/>
      <c r="LIR97" s="6"/>
      <c r="LIS97" s="6"/>
      <c r="LIT97" s="6"/>
      <c r="LIU97" s="6"/>
      <c r="LIV97" s="6"/>
      <c r="LIW97" s="6"/>
      <c r="LIX97" s="6"/>
      <c r="LIY97" s="6"/>
      <c r="LIZ97" s="6"/>
      <c r="LJA97" s="6"/>
      <c r="LJB97" s="6"/>
      <c r="LJC97" s="6"/>
      <c r="LJD97" s="6"/>
      <c r="LJE97" s="6"/>
      <c r="LJF97" s="6"/>
      <c r="LJG97" s="6"/>
      <c r="LJH97" s="6"/>
      <c r="LJI97" s="6"/>
      <c r="LJJ97" s="6"/>
      <c r="LJK97" s="6"/>
      <c r="LJL97" s="6"/>
      <c r="LJM97" s="6"/>
      <c r="LJN97" s="6"/>
      <c r="LJO97" s="6"/>
      <c r="LJP97" s="6"/>
      <c r="LJQ97" s="6"/>
      <c r="LJR97" s="6"/>
      <c r="LJS97" s="6"/>
      <c r="LJT97" s="6"/>
      <c r="LJU97" s="6"/>
      <c r="LJV97" s="6"/>
      <c r="LJW97" s="6"/>
      <c r="LJX97" s="6"/>
      <c r="LJY97" s="6"/>
      <c r="LJZ97" s="6"/>
      <c r="LKA97" s="6"/>
      <c r="LKB97" s="6"/>
      <c r="LKC97" s="6"/>
      <c r="LKD97" s="6"/>
      <c r="LKE97" s="6"/>
      <c r="LKF97" s="6"/>
      <c r="LKG97" s="6"/>
      <c r="LKH97" s="6"/>
      <c r="LKI97" s="6"/>
      <c r="LKJ97" s="6"/>
      <c r="LKK97" s="6"/>
      <c r="LKL97" s="6"/>
      <c r="LKM97" s="6"/>
      <c r="LKN97" s="6"/>
      <c r="LKO97" s="6"/>
      <c r="LKP97" s="6"/>
      <c r="LKQ97" s="6"/>
      <c r="LKR97" s="6"/>
      <c r="LKS97" s="6"/>
      <c r="LKT97" s="6"/>
      <c r="LKU97" s="6"/>
      <c r="LKV97" s="6"/>
      <c r="LKW97" s="6"/>
      <c r="LKX97" s="6"/>
      <c r="LKY97" s="6"/>
      <c r="LKZ97" s="6"/>
      <c r="LLA97" s="6"/>
      <c r="LLB97" s="6"/>
      <c r="LLC97" s="6"/>
      <c r="LLD97" s="6"/>
      <c r="LLE97" s="6"/>
      <c r="LLF97" s="6"/>
      <c r="LLG97" s="6"/>
      <c r="LLH97" s="6"/>
      <c r="LLI97" s="6"/>
      <c r="LLJ97" s="6"/>
      <c r="LLK97" s="6"/>
      <c r="LLL97" s="6"/>
      <c r="LLM97" s="6"/>
      <c r="LLN97" s="6"/>
      <c r="LLO97" s="6"/>
      <c r="LLP97" s="6"/>
      <c r="LLQ97" s="6"/>
      <c r="LLR97" s="6"/>
      <c r="LLS97" s="6"/>
      <c r="LLT97" s="6"/>
      <c r="LLU97" s="6"/>
      <c r="LLV97" s="6"/>
      <c r="LLW97" s="6"/>
      <c r="LLX97" s="6"/>
      <c r="LLY97" s="6"/>
      <c r="LLZ97" s="6"/>
      <c r="LMA97" s="6"/>
      <c r="LMB97" s="6"/>
      <c r="LMC97" s="6"/>
      <c r="LMD97" s="6"/>
      <c r="LME97" s="6"/>
      <c r="LMF97" s="6"/>
      <c r="LMG97" s="6"/>
      <c r="LMH97" s="6"/>
      <c r="LMI97" s="6"/>
      <c r="LMJ97" s="6"/>
      <c r="LMK97" s="6"/>
      <c r="LML97" s="6"/>
      <c r="LMM97" s="6"/>
      <c r="LMN97" s="6"/>
      <c r="LMO97" s="6"/>
      <c r="LMP97" s="6"/>
      <c r="LMQ97" s="6"/>
      <c r="LMR97" s="6"/>
      <c r="LMS97" s="6"/>
      <c r="LMT97" s="6"/>
      <c r="LMU97" s="6"/>
      <c r="LMV97" s="6"/>
      <c r="LMW97" s="6"/>
      <c r="LMX97" s="6"/>
      <c r="LMY97" s="6"/>
      <c r="LMZ97" s="6"/>
      <c r="LNA97" s="6"/>
      <c r="LNB97" s="6"/>
      <c r="LNC97" s="6"/>
      <c r="LND97" s="6"/>
      <c r="LNE97" s="6"/>
      <c r="LNF97" s="6"/>
      <c r="LNG97" s="6"/>
      <c r="LNH97" s="6"/>
      <c r="LNI97" s="6"/>
      <c r="LNJ97" s="6"/>
      <c r="LNK97" s="6"/>
      <c r="LNL97" s="6"/>
      <c r="LNM97" s="6"/>
      <c r="LNN97" s="6"/>
      <c r="LNO97" s="6"/>
      <c r="LNP97" s="6"/>
      <c r="LNQ97" s="6"/>
      <c r="LNR97" s="6"/>
      <c r="LNS97" s="6"/>
      <c r="LNT97" s="6"/>
      <c r="LNU97" s="6"/>
      <c r="LNV97" s="6"/>
      <c r="LNW97" s="6"/>
      <c r="LNX97" s="6"/>
      <c r="LNY97" s="6"/>
      <c r="LNZ97" s="6"/>
      <c r="LOA97" s="6"/>
      <c r="LOB97" s="6"/>
      <c r="LOC97" s="6"/>
      <c r="LOD97" s="6"/>
      <c r="LOE97" s="6"/>
      <c r="LOF97" s="6"/>
      <c r="LOG97" s="6"/>
      <c r="LOH97" s="6"/>
      <c r="LOI97" s="6"/>
      <c r="LOJ97" s="6"/>
      <c r="LOK97" s="6"/>
      <c r="LOL97" s="6"/>
      <c r="LOM97" s="6"/>
      <c r="LON97" s="6"/>
      <c r="LOO97" s="6"/>
      <c r="LOP97" s="6"/>
      <c r="LOQ97" s="6"/>
      <c r="LOR97" s="6"/>
      <c r="LOS97" s="6"/>
      <c r="LOT97" s="6"/>
      <c r="LOU97" s="6"/>
      <c r="LOV97" s="6"/>
      <c r="LOW97" s="6"/>
      <c r="LOX97" s="6"/>
      <c r="LOY97" s="6"/>
      <c r="LOZ97" s="6"/>
      <c r="LPA97" s="6"/>
      <c r="LPB97" s="6"/>
      <c r="LPC97" s="6"/>
      <c r="LPD97" s="6"/>
      <c r="LPE97" s="6"/>
      <c r="LPF97" s="6"/>
      <c r="LPG97" s="6"/>
      <c r="LPH97" s="6"/>
      <c r="LPI97" s="6"/>
      <c r="LPJ97" s="6"/>
      <c r="LPK97" s="6"/>
      <c r="LPL97" s="6"/>
      <c r="LPM97" s="6"/>
      <c r="LPN97" s="6"/>
      <c r="LPO97" s="6"/>
      <c r="LPP97" s="6"/>
      <c r="LPQ97" s="6"/>
      <c r="LPR97" s="6"/>
      <c r="LPS97" s="6"/>
      <c r="LPT97" s="6"/>
      <c r="LPU97" s="6"/>
      <c r="LPV97" s="6"/>
      <c r="LPW97" s="6"/>
      <c r="LPX97" s="6"/>
      <c r="LPY97" s="6"/>
      <c r="LPZ97" s="6"/>
      <c r="LQA97" s="6"/>
      <c r="LQB97" s="6"/>
      <c r="LQC97" s="6"/>
      <c r="LQD97" s="6"/>
      <c r="LQE97" s="6"/>
      <c r="LQF97" s="6"/>
      <c r="LQG97" s="6"/>
      <c r="LQH97" s="6"/>
      <c r="LQI97" s="6"/>
      <c r="LQJ97" s="6"/>
      <c r="LQK97" s="6"/>
      <c r="LQL97" s="6"/>
      <c r="LQM97" s="6"/>
      <c r="LQN97" s="6"/>
      <c r="LQO97" s="6"/>
      <c r="LQP97" s="6"/>
      <c r="LQQ97" s="6"/>
      <c r="LQR97" s="6"/>
      <c r="LQS97" s="6"/>
      <c r="LQT97" s="6"/>
      <c r="LQU97" s="6"/>
      <c r="LQV97" s="6"/>
      <c r="LQW97" s="6"/>
      <c r="LQX97" s="6"/>
      <c r="LQY97" s="6"/>
      <c r="LQZ97" s="6"/>
      <c r="LRA97" s="6"/>
      <c r="LRB97" s="6"/>
      <c r="LRC97" s="6"/>
      <c r="LRD97" s="6"/>
      <c r="LRE97" s="6"/>
      <c r="LRF97" s="6"/>
      <c r="LRG97" s="6"/>
      <c r="LRH97" s="6"/>
      <c r="LRI97" s="6"/>
      <c r="LRJ97" s="6"/>
      <c r="LRK97" s="6"/>
      <c r="LRL97" s="6"/>
      <c r="LRM97" s="6"/>
      <c r="LRN97" s="6"/>
      <c r="LRO97" s="6"/>
      <c r="LRP97" s="6"/>
      <c r="LRQ97" s="6"/>
      <c r="LRR97" s="6"/>
      <c r="LRS97" s="6"/>
      <c r="LRT97" s="6"/>
      <c r="LRU97" s="6"/>
      <c r="LRV97" s="6"/>
      <c r="LRW97" s="6"/>
      <c r="LRX97" s="6"/>
      <c r="LRY97" s="6"/>
      <c r="LRZ97" s="6"/>
      <c r="LSA97" s="6"/>
      <c r="LSB97" s="6"/>
      <c r="LSC97" s="6"/>
      <c r="LSD97" s="6"/>
      <c r="LSE97" s="6"/>
      <c r="LSF97" s="6"/>
      <c r="LSG97" s="6"/>
      <c r="LSH97" s="6"/>
      <c r="LSI97" s="6"/>
      <c r="LSJ97" s="6"/>
      <c r="LSK97" s="6"/>
      <c r="LSL97" s="6"/>
      <c r="LSM97" s="6"/>
      <c r="LSN97" s="6"/>
      <c r="LSO97" s="6"/>
      <c r="LSP97" s="6"/>
      <c r="LSQ97" s="6"/>
      <c r="LSR97" s="6"/>
      <c r="LSS97" s="6"/>
      <c r="LST97" s="6"/>
      <c r="LSU97" s="6"/>
      <c r="LSV97" s="6"/>
      <c r="LSW97" s="6"/>
      <c r="LSX97" s="6"/>
      <c r="LSY97" s="6"/>
      <c r="LSZ97" s="6"/>
      <c r="LTA97" s="6"/>
      <c r="LTB97" s="6"/>
      <c r="LTC97" s="6"/>
      <c r="LTD97" s="6"/>
      <c r="LTE97" s="6"/>
      <c r="LTF97" s="6"/>
      <c r="LTG97" s="6"/>
      <c r="LTH97" s="6"/>
      <c r="LTI97" s="6"/>
      <c r="LTJ97" s="6"/>
      <c r="LTK97" s="6"/>
      <c r="LTL97" s="6"/>
      <c r="LTM97" s="6"/>
      <c r="LTN97" s="6"/>
      <c r="LTO97" s="6"/>
      <c r="LTP97" s="6"/>
      <c r="LTQ97" s="6"/>
      <c r="LTR97" s="6"/>
      <c r="LTS97" s="6"/>
      <c r="LTT97" s="6"/>
      <c r="LTU97" s="6"/>
      <c r="LTV97" s="6"/>
      <c r="LTW97" s="6"/>
      <c r="LTX97" s="6"/>
      <c r="LTY97" s="6"/>
      <c r="LTZ97" s="6"/>
      <c r="LUA97" s="6"/>
      <c r="LUB97" s="6"/>
      <c r="LUC97" s="6"/>
      <c r="LUD97" s="6"/>
      <c r="LUE97" s="6"/>
      <c r="LUF97" s="6"/>
      <c r="LUG97" s="6"/>
      <c r="LUH97" s="6"/>
      <c r="LUI97" s="6"/>
      <c r="LUJ97" s="6"/>
      <c r="LUK97" s="6"/>
      <c r="LUL97" s="6"/>
      <c r="LUM97" s="6"/>
      <c r="LUN97" s="6"/>
      <c r="LUO97" s="6"/>
      <c r="LUP97" s="6"/>
      <c r="LUQ97" s="6"/>
      <c r="LUR97" s="6"/>
      <c r="LUS97" s="6"/>
      <c r="LUT97" s="6"/>
      <c r="LUU97" s="6"/>
      <c r="LUV97" s="6"/>
      <c r="LUW97" s="6"/>
      <c r="LUX97" s="6"/>
      <c r="LUY97" s="6"/>
      <c r="LUZ97" s="6"/>
      <c r="LVA97" s="6"/>
      <c r="LVB97" s="6"/>
      <c r="LVC97" s="6"/>
      <c r="LVD97" s="6"/>
      <c r="LVE97" s="6"/>
      <c r="LVF97" s="6"/>
      <c r="LVG97" s="6"/>
      <c r="LVH97" s="6"/>
      <c r="LVI97" s="6"/>
      <c r="LVJ97" s="6"/>
      <c r="LVK97" s="6"/>
      <c r="LVL97" s="6"/>
      <c r="LVM97" s="6"/>
      <c r="LVN97" s="6"/>
      <c r="LVO97" s="6"/>
      <c r="LVP97" s="6"/>
      <c r="LVQ97" s="6"/>
      <c r="LVR97" s="6"/>
      <c r="LVS97" s="6"/>
      <c r="LVT97" s="6"/>
      <c r="LVU97" s="6"/>
      <c r="LVV97" s="6"/>
      <c r="LVW97" s="6"/>
      <c r="LVX97" s="6"/>
      <c r="LVY97" s="6"/>
      <c r="LVZ97" s="6"/>
      <c r="LWA97" s="6"/>
      <c r="LWB97" s="6"/>
      <c r="LWC97" s="6"/>
      <c r="LWD97" s="6"/>
      <c r="LWE97" s="6"/>
      <c r="LWF97" s="6"/>
      <c r="LWG97" s="6"/>
      <c r="LWH97" s="6"/>
      <c r="LWI97" s="6"/>
      <c r="LWJ97" s="6"/>
      <c r="LWK97" s="6"/>
      <c r="LWL97" s="6"/>
      <c r="LWM97" s="6"/>
      <c r="LWN97" s="6"/>
      <c r="LWO97" s="6"/>
      <c r="LWP97" s="6"/>
      <c r="LWQ97" s="6"/>
      <c r="LWR97" s="6"/>
      <c r="LWS97" s="6"/>
      <c r="LWT97" s="6"/>
      <c r="LWU97" s="6"/>
      <c r="LWV97" s="6"/>
      <c r="LWW97" s="6"/>
      <c r="LWX97" s="6"/>
      <c r="LWY97" s="6"/>
      <c r="LWZ97" s="6"/>
      <c r="LXA97" s="6"/>
      <c r="LXB97" s="6"/>
      <c r="LXC97" s="6"/>
      <c r="LXD97" s="6"/>
      <c r="LXE97" s="6"/>
      <c r="LXF97" s="6"/>
      <c r="LXG97" s="6"/>
      <c r="LXH97" s="6"/>
      <c r="LXI97" s="6"/>
      <c r="LXJ97" s="6"/>
      <c r="LXK97" s="6"/>
      <c r="LXL97" s="6"/>
      <c r="LXM97" s="6"/>
      <c r="LXN97" s="6"/>
      <c r="LXO97" s="6"/>
      <c r="LXP97" s="6"/>
      <c r="LXQ97" s="6"/>
      <c r="LXR97" s="6"/>
      <c r="LXS97" s="6"/>
      <c r="LXT97" s="6"/>
      <c r="LXU97" s="6"/>
      <c r="LXV97" s="6"/>
      <c r="LXW97" s="6"/>
      <c r="LXX97" s="6"/>
      <c r="LXY97" s="6"/>
      <c r="LXZ97" s="6"/>
      <c r="LYA97" s="6"/>
      <c r="LYB97" s="6"/>
      <c r="LYC97" s="6"/>
      <c r="LYD97" s="6"/>
      <c r="LYE97" s="6"/>
      <c r="LYF97" s="6"/>
      <c r="LYG97" s="6"/>
      <c r="LYH97" s="6"/>
      <c r="LYI97" s="6"/>
      <c r="LYJ97" s="6"/>
      <c r="LYK97" s="6"/>
      <c r="LYL97" s="6"/>
      <c r="LYM97" s="6"/>
      <c r="LYN97" s="6"/>
      <c r="LYO97" s="6"/>
      <c r="LYP97" s="6"/>
      <c r="LYQ97" s="6"/>
      <c r="LYR97" s="6"/>
      <c r="LYS97" s="6"/>
      <c r="LYT97" s="6"/>
      <c r="LYU97" s="6"/>
      <c r="LYV97" s="6"/>
      <c r="LYW97" s="6"/>
      <c r="LYX97" s="6"/>
      <c r="LYY97" s="6"/>
      <c r="LYZ97" s="6"/>
      <c r="LZA97" s="6"/>
      <c r="LZB97" s="6"/>
      <c r="LZC97" s="6"/>
      <c r="LZD97" s="6"/>
      <c r="LZE97" s="6"/>
      <c r="LZF97" s="6"/>
      <c r="LZG97" s="6"/>
      <c r="LZH97" s="6"/>
      <c r="LZI97" s="6"/>
      <c r="LZJ97" s="6"/>
      <c r="LZK97" s="6"/>
      <c r="LZL97" s="6"/>
      <c r="LZM97" s="6"/>
      <c r="LZN97" s="6"/>
      <c r="LZO97" s="6"/>
      <c r="LZP97" s="6"/>
      <c r="LZQ97" s="6"/>
      <c r="LZR97" s="6"/>
      <c r="LZS97" s="6"/>
      <c r="LZT97" s="6"/>
      <c r="LZU97" s="6"/>
      <c r="LZV97" s="6"/>
      <c r="LZW97" s="6"/>
      <c r="LZX97" s="6"/>
      <c r="LZY97" s="6"/>
      <c r="LZZ97" s="6"/>
      <c r="MAA97" s="6"/>
      <c r="MAB97" s="6"/>
      <c r="MAC97" s="6"/>
      <c r="MAD97" s="6"/>
      <c r="MAE97" s="6"/>
      <c r="MAF97" s="6"/>
      <c r="MAG97" s="6"/>
      <c r="MAH97" s="6"/>
      <c r="MAI97" s="6"/>
      <c r="MAJ97" s="6"/>
      <c r="MAK97" s="6"/>
      <c r="MAL97" s="6"/>
      <c r="MAM97" s="6"/>
      <c r="MAN97" s="6"/>
      <c r="MAO97" s="6"/>
      <c r="MAP97" s="6"/>
      <c r="MAQ97" s="6"/>
      <c r="MAR97" s="6"/>
      <c r="MAS97" s="6"/>
      <c r="MAT97" s="6"/>
      <c r="MAU97" s="6"/>
      <c r="MAV97" s="6"/>
      <c r="MAW97" s="6"/>
      <c r="MAX97" s="6"/>
      <c r="MAY97" s="6"/>
      <c r="MAZ97" s="6"/>
      <c r="MBA97" s="6"/>
      <c r="MBB97" s="6"/>
      <c r="MBC97" s="6"/>
      <c r="MBD97" s="6"/>
      <c r="MBE97" s="6"/>
      <c r="MBF97" s="6"/>
      <c r="MBG97" s="6"/>
      <c r="MBH97" s="6"/>
      <c r="MBI97" s="6"/>
      <c r="MBJ97" s="6"/>
      <c r="MBK97" s="6"/>
      <c r="MBL97" s="6"/>
      <c r="MBM97" s="6"/>
      <c r="MBN97" s="6"/>
      <c r="MBO97" s="6"/>
      <c r="MBP97" s="6"/>
      <c r="MBQ97" s="6"/>
      <c r="MBR97" s="6"/>
      <c r="MBS97" s="6"/>
      <c r="MBT97" s="6"/>
      <c r="MBU97" s="6"/>
      <c r="MBV97" s="6"/>
      <c r="MBW97" s="6"/>
      <c r="MBX97" s="6"/>
      <c r="MBY97" s="6"/>
      <c r="MBZ97" s="6"/>
      <c r="MCA97" s="6"/>
      <c r="MCB97" s="6"/>
      <c r="MCC97" s="6"/>
      <c r="MCD97" s="6"/>
      <c r="MCE97" s="6"/>
      <c r="MCF97" s="6"/>
      <c r="MCG97" s="6"/>
      <c r="MCH97" s="6"/>
      <c r="MCI97" s="6"/>
      <c r="MCJ97" s="6"/>
      <c r="MCK97" s="6"/>
      <c r="MCL97" s="6"/>
      <c r="MCM97" s="6"/>
      <c r="MCN97" s="6"/>
      <c r="MCO97" s="6"/>
      <c r="MCP97" s="6"/>
      <c r="MCQ97" s="6"/>
      <c r="MCR97" s="6"/>
      <c r="MCS97" s="6"/>
      <c r="MCT97" s="6"/>
      <c r="MCU97" s="6"/>
      <c r="MCV97" s="6"/>
      <c r="MCW97" s="6"/>
      <c r="MCX97" s="6"/>
      <c r="MCY97" s="6"/>
      <c r="MCZ97" s="6"/>
      <c r="MDA97" s="6"/>
      <c r="MDB97" s="6"/>
      <c r="MDC97" s="6"/>
      <c r="MDD97" s="6"/>
      <c r="MDE97" s="6"/>
      <c r="MDF97" s="6"/>
      <c r="MDG97" s="6"/>
      <c r="MDH97" s="6"/>
      <c r="MDI97" s="6"/>
      <c r="MDJ97" s="6"/>
      <c r="MDK97" s="6"/>
      <c r="MDL97" s="6"/>
      <c r="MDM97" s="6"/>
      <c r="MDN97" s="6"/>
      <c r="MDO97" s="6"/>
      <c r="MDP97" s="6"/>
      <c r="MDQ97" s="6"/>
      <c r="MDR97" s="6"/>
      <c r="MDS97" s="6"/>
      <c r="MDT97" s="6"/>
      <c r="MDU97" s="6"/>
      <c r="MDV97" s="6"/>
      <c r="MDW97" s="6"/>
      <c r="MDX97" s="6"/>
      <c r="MDY97" s="6"/>
      <c r="MDZ97" s="6"/>
      <c r="MEA97" s="6"/>
      <c r="MEB97" s="6"/>
      <c r="MEC97" s="6"/>
      <c r="MED97" s="6"/>
      <c r="MEE97" s="6"/>
      <c r="MEF97" s="6"/>
      <c r="MEG97" s="6"/>
      <c r="MEH97" s="6"/>
      <c r="MEI97" s="6"/>
      <c r="MEJ97" s="6"/>
      <c r="MEK97" s="6"/>
      <c r="MEL97" s="6"/>
      <c r="MEM97" s="6"/>
      <c r="MEN97" s="6"/>
      <c r="MEO97" s="6"/>
      <c r="MEP97" s="6"/>
      <c r="MEQ97" s="6"/>
      <c r="MER97" s="6"/>
      <c r="MES97" s="6"/>
      <c r="MET97" s="6"/>
      <c r="MEU97" s="6"/>
      <c r="MEV97" s="6"/>
      <c r="MEW97" s="6"/>
      <c r="MEX97" s="6"/>
      <c r="MEY97" s="6"/>
      <c r="MEZ97" s="6"/>
      <c r="MFA97" s="6"/>
      <c r="MFB97" s="6"/>
      <c r="MFC97" s="6"/>
      <c r="MFD97" s="6"/>
      <c r="MFE97" s="6"/>
      <c r="MFF97" s="6"/>
      <c r="MFG97" s="6"/>
      <c r="MFH97" s="6"/>
      <c r="MFI97" s="6"/>
      <c r="MFJ97" s="6"/>
      <c r="MFK97" s="6"/>
      <c r="MFL97" s="6"/>
      <c r="MFM97" s="6"/>
      <c r="MFN97" s="6"/>
      <c r="MFO97" s="6"/>
      <c r="MFP97" s="6"/>
      <c r="MFQ97" s="6"/>
      <c r="MFR97" s="6"/>
      <c r="MFS97" s="6"/>
      <c r="MFT97" s="6"/>
      <c r="MFU97" s="6"/>
      <c r="MFV97" s="6"/>
      <c r="MFW97" s="6"/>
      <c r="MFX97" s="6"/>
      <c r="MFY97" s="6"/>
      <c r="MFZ97" s="6"/>
      <c r="MGA97" s="6"/>
      <c r="MGB97" s="6"/>
      <c r="MGC97" s="6"/>
      <c r="MGD97" s="6"/>
      <c r="MGE97" s="6"/>
      <c r="MGF97" s="6"/>
      <c r="MGG97" s="6"/>
      <c r="MGH97" s="6"/>
      <c r="MGI97" s="6"/>
      <c r="MGJ97" s="6"/>
      <c r="MGK97" s="6"/>
      <c r="MGL97" s="6"/>
      <c r="MGM97" s="6"/>
      <c r="MGN97" s="6"/>
      <c r="MGO97" s="6"/>
      <c r="MGP97" s="6"/>
      <c r="MGQ97" s="6"/>
      <c r="MGR97" s="6"/>
      <c r="MGS97" s="6"/>
      <c r="MGT97" s="6"/>
      <c r="MGU97" s="6"/>
      <c r="MGV97" s="6"/>
      <c r="MGW97" s="6"/>
      <c r="MGX97" s="6"/>
      <c r="MGY97" s="6"/>
      <c r="MGZ97" s="6"/>
      <c r="MHA97" s="6"/>
      <c r="MHB97" s="6"/>
      <c r="MHC97" s="6"/>
      <c r="MHD97" s="6"/>
      <c r="MHE97" s="6"/>
      <c r="MHF97" s="6"/>
      <c r="MHG97" s="6"/>
      <c r="MHH97" s="6"/>
      <c r="MHI97" s="6"/>
      <c r="MHJ97" s="6"/>
      <c r="MHK97" s="6"/>
      <c r="MHL97" s="6"/>
      <c r="MHM97" s="6"/>
      <c r="MHN97" s="6"/>
      <c r="MHO97" s="6"/>
      <c r="MHP97" s="6"/>
      <c r="MHQ97" s="6"/>
      <c r="MHR97" s="6"/>
      <c r="MHS97" s="6"/>
      <c r="MHT97" s="6"/>
      <c r="MHU97" s="6"/>
      <c r="MHV97" s="6"/>
      <c r="MHW97" s="6"/>
      <c r="MHX97" s="6"/>
      <c r="MHY97" s="6"/>
      <c r="MHZ97" s="6"/>
      <c r="MIA97" s="6"/>
      <c r="MIB97" s="6"/>
      <c r="MIC97" s="6"/>
      <c r="MID97" s="6"/>
      <c r="MIE97" s="6"/>
      <c r="MIF97" s="6"/>
      <c r="MIG97" s="6"/>
      <c r="MIH97" s="6"/>
      <c r="MII97" s="6"/>
      <c r="MIJ97" s="6"/>
      <c r="MIK97" s="6"/>
      <c r="MIL97" s="6"/>
      <c r="MIM97" s="6"/>
      <c r="MIN97" s="6"/>
      <c r="MIO97" s="6"/>
      <c r="MIP97" s="6"/>
      <c r="MIQ97" s="6"/>
      <c r="MIR97" s="6"/>
      <c r="MIS97" s="6"/>
      <c r="MIT97" s="6"/>
      <c r="MIU97" s="6"/>
      <c r="MIV97" s="6"/>
      <c r="MIW97" s="6"/>
      <c r="MIX97" s="6"/>
      <c r="MIY97" s="6"/>
      <c r="MIZ97" s="6"/>
      <c r="MJA97" s="6"/>
      <c r="MJB97" s="6"/>
      <c r="MJC97" s="6"/>
      <c r="MJD97" s="6"/>
      <c r="MJE97" s="6"/>
      <c r="MJF97" s="6"/>
      <c r="MJG97" s="6"/>
      <c r="MJH97" s="6"/>
      <c r="MJI97" s="6"/>
      <c r="MJJ97" s="6"/>
      <c r="MJK97" s="6"/>
      <c r="MJL97" s="6"/>
      <c r="MJM97" s="6"/>
      <c r="MJN97" s="6"/>
      <c r="MJO97" s="6"/>
      <c r="MJP97" s="6"/>
      <c r="MJQ97" s="6"/>
      <c r="MJR97" s="6"/>
      <c r="MJS97" s="6"/>
      <c r="MJT97" s="6"/>
      <c r="MJU97" s="6"/>
      <c r="MJV97" s="6"/>
      <c r="MJW97" s="6"/>
      <c r="MJX97" s="6"/>
      <c r="MJY97" s="6"/>
      <c r="MJZ97" s="6"/>
      <c r="MKA97" s="6"/>
      <c r="MKB97" s="6"/>
      <c r="MKC97" s="6"/>
      <c r="MKD97" s="6"/>
      <c r="MKE97" s="6"/>
      <c r="MKF97" s="6"/>
      <c r="MKG97" s="6"/>
      <c r="MKH97" s="6"/>
      <c r="MKI97" s="6"/>
      <c r="MKJ97" s="6"/>
      <c r="MKK97" s="6"/>
      <c r="MKL97" s="6"/>
      <c r="MKM97" s="6"/>
      <c r="MKN97" s="6"/>
      <c r="MKO97" s="6"/>
      <c r="MKP97" s="6"/>
      <c r="MKQ97" s="6"/>
      <c r="MKR97" s="6"/>
      <c r="MKS97" s="6"/>
      <c r="MKT97" s="6"/>
      <c r="MKU97" s="6"/>
      <c r="MKV97" s="6"/>
      <c r="MKW97" s="6"/>
      <c r="MKX97" s="6"/>
      <c r="MKY97" s="6"/>
      <c r="MKZ97" s="6"/>
      <c r="MLA97" s="6"/>
      <c r="MLB97" s="6"/>
      <c r="MLC97" s="6"/>
      <c r="MLD97" s="6"/>
      <c r="MLE97" s="6"/>
      <c r="MLF97" s="6"/>
      <c r="MLG97" s="6"/>
      <c r="MLH97" s="6"/>
      <c r="MLI97" s="6"/>
      <c r="MLJ97" s="6"/>
      <c r="MLK97" s="6"/>
      <c r="MLL97" s="6"/>
      <c r="MLM97" s="6"/>
      <c r="MLN97" s="6"/>
      <c r="MLO97" s="6"/>
      <c r="MLP97" s="6"/>
      <c r="MLQ97" s="6"/>
      <c r="MLR97" s="6"/>
      <c r="MLS97" s="6"/>
      <c r="MLT97" s="6"/>
      <c r="MLU97" s="6"/>
      <c r="MLV97" s="6"/>
      <c r="MLW97" s="6"/>
      <c r="MLX97" s="6"/>
      <c r="MLY97" s="6"/>
      <c r="MLZ97" s="6"/>
      <c r="MMA97" s="6"/>
      <c r="MMB97" s="6"/>
      <c r="MMC97" s="6"/>
      <c r="MMD97" s="6"/>
      <c r="MME97" s="6"/>
      <c r="MMF97" s="6"/>
      <c r="MMG97" s="6"/>
      <c r="MMH97" s="6"/>
      <c r="MMI97" s="6"/>
      <c r="MMJ97" s="6"/>
      <c r="MMK97" s="6"/>
      <c r="MML97" s="6"/>
      <c r="MMM97" s="6"/>
      <c r="MMN97" s="6"/>
      <c r="MMO97" s="6"/>
      <c r="MMP97" s="6"/>
      <c r="MMQ97" s="6"/>
      <c r="MMR97" s="6"/>
      <c r="MMS97" s="6"/>
      <c r="MMT97" s="6"/>
      <c r="MMU97" s="6"/>
      <c r="MMV97" s="6"/>
      <c r="MMW97" s="6"/>
      <c r="MMX97" s="6"/>
      <c r="MMY97" s="6"/>
      <c r="MMZ97" s="6"/>
      <c r="MNA97" s="6"/>
      <c r="MNB97" s="6"/>
      <c r="MNC97" s="6"/>
      <c r="MND97" s="6"/>
      <c r="MNE97" s="6"/>
      <c r="MNF97" s="6"/>
      <c r="MNG97" s="6"/>
      <c r="MNH97" s="6"/>
      <c r="MNI97" s="6"/>
      <c r="MNJ97" s="6"/>
      <c r="MNK97" s="6"/>
      <c r="MNL97" s="6"/>
      <c r="MNM97" s="6"/>
      <c r="MNN97" s="6"/>
      <c r="MNO97" s="6"/>
      <c r="MNP97" s="6"/>
      <c r="MNQ97" s="6"/>
      <c r="MNR97" s="6"/>
      <c r="MNS97" s="6"/>
      <c r="MNT97" s="6"/>
      <c r="MNU97" s="6"/>
      <c r="MNV97" s="6"/>
      <c r="MNW97" s="6"/>
      <c r="MNX97" s="6"/>
      <c r="MNY97" s="6"/>
      <c r="MNZ97" s="6"/>
      <c r="MOA97" s="6"/>
      <c r="MOB97" s="6"/>
      <c r="MOC97" s="6"/>
      <c r="MOD97" s="6"/>
      <c r="MOE97" s="6"/>
      <c r="MOF97" s="6"/>
      <c r="MOG97" s="6"/>
      <c r="MOH97" s="6"/>
      <c r="MOI97" s="6"/>
      <c r="MOJ97" s="6"/>
      <c r="MOK97" s="6"/>
      <c r="MOL97" s="6"/>
      <c r="MOM97" s="6"/>
      <c r="MON97" s="6"/>
      <c r="MOO97" s="6"/>
      <c r="MOP97" s="6"/>
      <c r="MOQ97" s="6"/>
      <c r="MOR97" s="6"/>
      <c r="MOS97" s="6"/>
      <c r="MOT97" s="6"/>
      <c r="MOU97" s="6"/>
      <c r="MOV97" s="6"/>
      <c r="MOW97" s="6"/>
      <c r="MOX97" s="6"/>
      <c r="MOY97" s="6"/>
      <c r="MOZ97" s="6"/>
      <c r="MPA97" s="6"/>
      <c r="MPB97" s="6"/>
      <c r="MPC97" s="6"/>
      <c r="MPD97" s="6"/>
      <c r="MPE97" s="6"/>
      <c r="MPF97" s="6"/>
      <c r="MPG97" s="6"/>
      <c r="MPH97" s="6"/>
      <c r="MPI97" s="6"/>
      <c r="MPJ97" s="6"/>
      <c r="MPK97" s="6"/>
      <c r="MPL97" s="6"/>
      <c r="MPM97" s="6"/>
      <c r="MPN97" s="6"/>
      <c r="MPO97" s="6"/>
      <c r="MPP97" s="6"/>
      <c r="MPQ97" s="6"/>
      <c r="MPR97" s="6"/>
      <c r="MPS97" s="6"/>
      <c r="MPT97" s="6"/>
      <c r="MPU97" s="6"/>
      <c r="MPV97" s="6"/>
      <c r="MPW97" s="6"/>
      <c r="MPX97" s="6"/>
      <c r="MPY97" s="6"/>
      <c r="MPZ97" s="6"/>
      <c r="MQA97" s="6"/>
      <c r="MQB97" s="6"/>
      <c r="MQC97" s="6"/>
      <c r="MQD97" s="6"/>
      <c r="MQE97" s="6"/>
      <c r="MQF97" s="6"/>
      <c r="MQG97" s="6"/>
      <c r="MQH97" s="6"/>
      <c r="MQI97" s="6"/>
      <c r="MQJ97" s="6"/>
      <c r="MQK97" s="6"/>
      <c r="MQL97" s="6"/>
      <c r="MQM97" s="6"/>
      <c r="MQN97" s="6"/>
      <c r="MQO97" s="6"/>
      <c r="MQP97" s="6"/>
      <c r="MQQ97" s="6"/>
      <c r="MQR97" s="6"/>
      <c r="MQS97" s="6"/>
      <c r="MQT97" s="6"/>
      <c r="MQU97" s="6"/>
      <c r="MQV97" s="6"/>
      <c r="MQW97" s="6"/>
      <c r="MQX97" s="6"/>
      <c r="MQY97" s="6"/>
      <c r="MQZ97" s="6"/>
      <c r="MRA97" s="6"/>
      <c r="MRB97" s="6"/>
      <c r="MRC97" s="6"/>
      <c r="MRD97" s="6"/>
      <c r="MRE97" s="6"/>
      <c r="MRF97" s="6"/>
      <c r="MRG97" s="6"/>
      <c r="MRH97" s="6"/>
      <c r="MRI97" s="6"/>
      <c r="MRJ97" s="6"/>
      <c r="MRK97" s="6"/>
      <c r="MRL97" s="6"/>
      <c r="MRM97" s="6"/>
      <c r="MRN97" s="6"/>
      <c r="MRO97" s="6"/>
      <c r="MRP97" s="6"/>
      <c r="MRQ97" s="6"/>
      <c r="MRR97" s="6"/>
      <c r="MRS97" s="6"/>
      <c r="MRT97" s="6"/>
      <c r="MRU97" s="6"/>
      <c r="MRV97" s="6"/>
      <c r="MRW97" s="6"/>
      <c r="MRX97" s="6"/>
      <c r="MRY97" s="6"/>
      <c r="MRZ97" s="6"/>
      <c r="MSA97" s="6"/>
      <c r="MSB97" s="6"/>
      <c r="MSC97" s="6"/>
      <c r="MSD97" s="6"/>
      <c r="MSE97" s="6"/>
      <c r="MSF97" s="6"/>
      <c r="MSG97" s="6"/>
      <c r="MSH97" s="6"/>
      <c r="MSI97" s="6"/>
      <c r="MSJ97" s="6"/>
      <c r="MSK97" s="6"/>
      <c r="MSL97" s="6"/>
      <c r="MSM97" s="6"/>
      <c r="MSN97" s="6"/>
      <c r="MSO97" s="6"/>
      <c r="MSP97" s="6"/>
      <c r="MSQ97" s="6"/>
      <c r="MSR97" s="6"/>
      <c r="MSS97" s="6"/>
      <c r="MST97" s="6"/>
      <c r="MSU97" s="6"/>
      <c r="MSV97" s="6"/>
      <c r="MSW97" s="6"/>
      <c r="MSX97" s="6"/>
      <c r="MSY97" s="6"/>
      <c r="MSZ97" s="6"/>
      <c r="MTA97" s="6"/>
      <c r="MTB97" s="6"/>
      <c r="MTC97" s="6"/>
      <c r="MTD97" s="6"/>
      <c r="MTE97" s="6"/>
      <c r="MTF97" s="6"/>
      <c r="MTG97" s="6"/>
      <c r="MTH97" s="6"/>
      <c r="MTI97" s="6"/>
      <c r="MTJ97" s="6"/>
      <c r="MTK97" s="6"/>
      <c r="MTL97" s="6"/>
      <c r="MTM97" s="6"/>
      <c r="MTN97" s="6"/>
      <c r="MTO97" s="6"/>
      <c r="MTP97" s="6"/>
      <c r="MTQ97" s="6"/>
      <c r="MTR97" s="6"/>
      <c r="MTS97" s="6"/>
      <c r="MTT97" s="6"/>
      <c r="MTU97" s="6"/>
      <c r="MTV97" s="6"/>
      <c r="MTW97" s="6"/>
      <c r="MTX97" s="6"/>
      <c r="MTY97" s="6"/>
      <c r="MTZ97" s="6"/>
      <c r="MUA97" s="6"/>
      <c r="MUB97" s="6"/>
      <c r="MUC97" s="6"/>
      <c r="MUD97" s="6"/>
      <c r="MUE97" s="6"/>
      <c r="MUF97" s="6"/>
      <c r="MUG97" s="6"/>
      <c r="MUH97" s="6"/>
      <c r="MUI97" s="6"/>
      <c r="MUJ97" s="6"/>
      <c r="MUK97" s="6"/>
      <c r="MUL97" s="6"/>
      <c r="MUM97" s="6"/>
      <c r="MUN97" s="6"/>
      <c r="MUO97" s="6"/>
      <c r="MUP97" s="6"/>
      <c r="MUQ97" s="6"/>
      <c r="MUR97" s="6"/>
      <c r="MUS97" s="6"/>
      <c r="MUT97" s="6"/>
      <c r="MUU97" s="6"/>
      <c r="MUV97" s="6"/>
      <c r="MUW97" s="6"/>
      <c r="MUX97" s="6"/>
      <c r="MUY97" s="6"/>
      <c r="MUZ97" s="6"/>
      <c r="MVA97" s="6"/>
      <c r="MVB97" s="6"/>
      <c r="MVC97" s="6"/>
      <c r="MVD97" s="6"/>
      <c r="MVE97" s="6"/>
      <c r="MVF97" s="6"/>
      <c r="MVG97" s="6"/>
      <c r="MVH97" s="6"/>
      <c r="MVI97" s="6"/>
      <c r="MVJ97" s="6"/>
      <c r="MVK97" s="6"/>
      <c r="MVL97" s="6"/>
      <c r="MVM97" s="6"/>
      <c r="MVN97" s="6"/>
      <c r="MVO97" s="6"/>
      <c r="MVP97" s="6"/>
      <c r="MVQ97" s="6"/>
      <c r="MVR97" s="6"/>
      <c r="MVS97" s="6"/>
      <c r="MVT97" s="6"/>
      <c r="MVU97" s="6"/>
      <c r="MVV97" s="6"/>
      <c r="MVW97" s="6"/>
      <c r="MVX97" s="6"/>
      <c r="MVY97" s="6"/>
      <c r="MVZ97" s="6"/>
      <c r="MWA97" s="6"/>
      <c r="MWB97" s="6"/>
      <c r="MWC97" s="6"/>
      <c r="MWD97" s="6"/>
      <c r="MWE97" s="6"/>
      <c r="MWF97" s="6"/>
      <c r="MWG97" s="6"/>
      <c r="MWH97" s="6"/>
      <c r="MWI97" s="6"/>
      <c r="MWJ97" s="6"/>
      <c r="MWK97" s="6"/>
      <c r="MWL97" s="6"/>
      <c r="MWM97" s="6"/>
      <c r="MWN97" s="6"/>
      <c r="MWO97" s="6"/>
      <c r="MWP97" s="6"/>
      <c r="MWQ97" s="6"/>
      <c r="MWR97" s="6"/>
      <c r="MWS97" s="6"/>
      <c r="MWT97" s="6"/>
      <c r="MWU97" s="6"/>
      <c r="MWV97" s="6"/>
      <c r="MWW97" s="6"/>
      <c r="MWX97" s="6"/>
      <c r="MWY97" s="6"/>
      <c r="MWZ97" s="6"/>
      <c r="MXA97" s="6"/>
      <c r="MXB97" s="6"/>
      <c r="MXC97" s="6"/>
      <c r="MXD97" s="6"/>
      <c r="MXE97" s="6"/>
      <c r="MXF97" s="6"/>
      <c r="MXG97" s="6"/>
      <c r="MXH97" s="6"/>
      <c r="MXI97" s="6"/>
      <c r="MXJ97" s="6"/>
      <c r="MXK97" s="6"/>
      <c r="MXL97" s="6"/>
      <c r="MXM97" s="6"/>
      <c r="MXN97" s="6"/>
      <c r="MXO97" s="6"/>
      <c r="MXP97" s="6"/>
      <c r="MXQ97" s="6"/>
      <c r="MXR97" s="6"/>
      <c r="MXS97" s="6"/>
      <c r="MXT97" s="6"/>
      <c r="MXU97" s="6"/>
      <c r="MXV97" s="6"/>
      <c r="MXW97" s="6"/>
      <c r="MXX97" s="6"/>
      <c r="MXY97" s="6"/>
      <c r="MXZ97" s="6"/>
      <c r="MYA97" s="6"/>
      <c r="MYB97" s="6"/>
      <c r="MYC97" s="6"/>
      <c r="MYD97" s="6"/>
      <c r="MYE97" s="6"/>
      <c r="MYF97" s="6"/>
      <c r="MYG97" s="6"/>
      <c r="MYH97" s="6"/>
      <c r="MYI97" s="6"/>
      <c r="MYJ97" s="6"/>
      <c r="MYK97" s="6"/>
      <c r="MYL97" s="6"/>
      <c r="MYM97" s="6"/>
      <c r="MYN97" s="6"/>
      <c r="MYO97" s="6"/>
      <c r="MYP97" s="6"/>
      <c r="MYQ97" s="6"/>
      <c r="MYR97" s="6"/>
      <c r="MYS97" s="6"/>
      <c r="MYT97" s="6"/>
      <c r="MYU97" s="6"/>
      <c r="MYV97" s="6"/>
      <c r="MYW97" s="6"/>
      <c r="MYX97" s="6"/>
      <c r="MYY97" s="6"/>
      <c r="MYZ97" s="6"/>
      <c r="MZA97" s="6"/>
      <c r="MZB97" s="6"/>
      <c r="MZC97" s="6"/>
      <c r="MZD97" s="6"/>
      <c r="MZE97" s="6"/>
      <c r="MZF97" s="6"/>
      <c r="MZG97" s="6"/>
      <c r="MZH97" s="6"/>
      <c r="MZI97" s="6"/>
      <c r="MZJ97" s="6"/>
      <c r="MZK97" s="6"/>
      <c r="MZL97" s="6"/>
      <c r="MZM97" s="6"/>
      <c r="MZN97" s="6"/>
      <c r="MZO97" s="6"/>
      <c r="MZP97" s="6"/>
      <c r="MZQ97" s="6"/>
      <c r="MZR97" s="6"/>
      <c r="MZS97" s="6"/>
      <c r="MZT97" s="6"/>
      <c r="MZU97" s="6"/>
      <c r="MZV97" s="6"/>
      <c r="MZW97" s="6"/>
      <c r="MZX97" s="6"/>
      <c r="MZY97" s="6"/>
      <c r="MZZ97" s="6"/>
      <c r="NAA97" s="6"/>
      <c r="NAB97" s="6"/>
      <c r="NAC97" s="6"/>
      <c r="NAD97" s="6"/>
      <c r="NAE97" s="6"/>
      <c r="NAF97" s="6"/>
      <c r="NAG97" s="6"/>
      <c r="NAH97" s="6"/>
      <c r="NAI97" s="6"/>
      <c r="NAJ97" s="6"/>
      <c r="NAK97" s="6"/>
      <c r="NAL97" s="6"/>
      <c r="NAM97" s="6"/>
      <c r="NAN97" s="6"/>
      <c r="NAO97" s="6"/>
      <c r="NAP97" s="6"/>
      <c r="NAQ97" s="6"/>
      <c r="NAR97" s="6"/>
      <c r="NAS97" s="6"/>
      <c r="NAT97" s="6"/>
      <c r="NAU97" s="6"/>
      <c r="NAV97" s="6"/>
      <c r="NAW97" s="6"/>
      <c r="NAX97" s="6"/>
      <c r="NAY97" s="6"/>
      <c r="NAZ97" s="6"/>
      <c r="NBA97" s="6"/>
      <c r="NBB97" s="6"/>
      <c r="NBC97" s="6"/>
      <c r="NBD97" s="6"/>
      <c r="NBE97" s="6"/>
      <c r="NBF97" s="6"/>
      <c r="NBG97" s="6"/>
      <c r="NBH97" s="6"/>
      <c r="NBI97" s="6"/>
      <c r="NBJ97" s="6"/>
      <c r="NBK97" s="6"/>
      <c r="NBL97" s="6"/>
      <c r="NBM97" s="6"/>
      <c r="NBN97" s="6"/>
      <c r="NBO97" s="6"/>
      <c r="NBP97" s="6"/>
      <c r="NBQ97" s="6"/>
      <c r="NBR97" s="6"/>
      <c r="NBS97" s="6"/>
      <c r="NBT97" s="6"/>
      <c r="NBU97" s="6"/>
      <c r="NBV97" s="6"/>
      <c r="NBW97" s="6"/>
      <c r="NBX97" s="6"/>
      <c r="NBY97" s="6"/>
      <c r="NBZ97" s="6"/>
      <c r="NCA97" s="6"/>
      <c r="NCB97" s="6"/>
      <c r="NCC97" s="6"/>
      <c r="NCD97" s="6"/>
      <c r="NCE97" s="6"/>
      <c r="NCF97" s="6"/>
      <c r="NCG97" s="6"/>
      <c r="NCH97" s="6"/>
      <c r="NCI97" s="6"/>
      <c r="NCJ97" s="6"/>
      <c r="NCK97" s="6"/>
      <c r="NCL97" s="6"/>
      <c r="NCM97" s="6"/>
      <c r="NCN97" s="6"/>
      <c r="NCO97" s="6"/>
      <c r="NCP97" s="6"/>
      <c r="NCQ97" s="6"/>
      <c r="NCR97" s="6"/>
      <c r="NCS97" s="6"/>
      <c r="NCT97" s="6"/>
      <c r="NCU97" s="6"/>
      <c r="NCV97" s="6"/>
      <c r="NCW97" s="6"/>
      <c r="NCX97" s="6"/>
      <c r="NCY97" s="6"/>
      <c r="NCZ97" s="6"/>
      <c r="NDA97" s="6"/>
      <c r="NDB97" s="6"/>
      <c r="NDC97" s="6"/>
      <c r="NDD97" s="6"/>
      <c r="NDE97" s="6"/>
      <c r="NDF97" s="6"/>
      <c r="NDG97" s="6"/>
      <c r="NDH97" s="6"/>
      <c r="NDI97" s="6"/>
      <c r="NDJ97" s="6"/>
      <c r="NDK97" s="6"/>
      <c r="NDL97" s="6"/>
      <c r="NDM97" s="6"/>
      <c r="NDN97" s="6"/>
      <c r="NDO97" s="6"/>
      <c r="NDP97" s="6"/>
      <c r="NDQ97" s="6"/>
      <c r="NDR97" s="6"/>
      <c r="NDS97" s="6"/>
      <c r="NDT97" s="6"/>
      <c r="NDU97" s="6"/>
      <c r="NDV97" s="6"/>
      <c r="NDW97" s="6"/>
      <c r="NDX97" s="6"/>
      <c r="NDY97" s="6"/>
      <c r="NDZ97" s="6"/>
      <c r="NEA97" s="6"/>
      <c r="NEB97" s="6"/>
      <c r="NEC97" s="6"/>
      <c r="NED97" s="6"/>
      <c r="NEE97" s="6"/>
      <c r="NEF97" s="6"/>
      <c r="NEG97" s="6"/>
      <c r="NEH97" s="6"/>
      <c r="NEI97" s="6"/>
      <c r="NEJ97" s="6"/>
      <c r="NEK97" s="6"/>
      <c r="NEL97" s="6"/>
      <c r="NEM97" s="6"/>
      <c r="NEN97" s="6"/>
      <c r="NEO97" s="6"/>
      <c r="NEP97" s="6"/>
      <c r="NEQ97" s="6"/>
      <c r="NER97" s="6"/>
      <c r="NES97" s="6"/>
      <c r="NET97" s="6"/>
      <c r="NEU97" s="6"/>
      <c r="NEV97" s="6"/>
      <c r="NEW97" s="6"/>
      <c r="NEX97" s="6"/>
      <c r="NEY97" s="6"/>
      <c r="NEZ97" s="6"/>
      <c r="NFA97" s="6"/>
      <c r="NFB97" s="6"/>
      <c r="NFC97" s="6"/>
      <c r="NFD97" s="6"/>
      <c r="NFE97" s="6"/>
      <c r="NFF97" s="6"/>
      <c r="NFG97" s="6"/>
      <c r="NFH97" s="6"/>
      <c r="NFI97" s="6"/>
      <c r="NFJ97" s="6"/>
      <c r="NFK97" s="6"/>
      <c r="NFL97" s="6"/>
      <c r="NFM97" s="6"/>
      <c r="NFN97" s="6"/>
      <c r="NFO97" s="6"/>
      <c r="NFP97" s="6"/>
      <c r="NFQ97" s="6"/>
      <c r="NFR97" s="6"/>
      <c r="NFS97" s="6"/>
      <c r="NFT97" s="6"/>
      <c r="NFU97" s="6"/>
      <c r="NFV97" s="6"/>
      <c r="NFW97" s="6"/>
      <c r="NFX97" s="6"/>
      <c r="NFY97" s="6"/>
      <c r="NFZ97" s="6"/>
      <c r="NGA97" s="6"/>
      <c r="NGB97" s="6"/>
      <c r="NGC97" s="6"/>
      <c r="NGD97" s="6"/>
      <c r="NGE97" s="6"/>
      <c r="NGF97" s="6"/>
      <c r="NGG97" s="6"/>
      <c r="NGH97" s="6"/>
      <c r="NGI97" s="6"/>
      <c r="NGJ97" s="6"/>
      <c r="NGK97" s="6"/>
      <c r="NGL97" s="6"/>
      <c r="NGM97" s="6"/>
      <c r="NGN97" s="6"/>
      <c r="NGO97" s="6"/>
      <c r="NGP97" s="6"/>
      <c r="NGQ97" s="6"/>
      <c r="NGR97" s="6"/>
      <c r="NGS97" s="6"/>
      <c r="NGT97" s="6"/>
      <c r="NGU97" s="6"/>
      <c r="NGV97" s="6"/>
      <c r="NGW97" s="6"/>
      <c r="NGX97" s="6"/>
      <c r="NGY97" s="6"/>
      <c r="NGZ97" s="6"/>
      <c r="NHA97" s="6"/>
      <c r="NHB97" s="6"/>
      <c r="NHC97" s="6"/>
      <c r="NHD97" s="6"/>
      <c r="NHE97" s="6"/>
      <c r="NHF97" s="6"/>
      <c r="NHG97" s="6"/>
      <c r="NHH97" s="6"/>
      <c r="NHI97" s="6"/>
      <c r="NHJ97" s="6"/>
      <c r="NHK97" s="6"/>
      <c r="NHL97" s="6"/>
      <c r="NHM97" s="6"/>
      <c r="NHN97" s="6"/>
      <c r="NHO97" s="6"/>
      <c r="NHP97" s="6"/>
      <c r="NHQ97" s="6"/>
      <c r="NHR97" s="6"/>
      <c r="NHS97" s="6"/>
      <c r="NHT97" s="6"/>
      <c r="NHU97" s="6"/>
      <c r="NHV97" s="6"/>
      <c r="NHW97" s="6"/>
      <c r="NHX97" s="6"/>
      <c r="NHY97" s="6"/>
      <c r="NHZ97" s="6"/>
      <c r="NIA97" s="6"/>
      <c r="NIB97" s="6"/>
      <c r="NIC97" s="6"/>
      <c r="NID97" s="6"/>
      <c r="NIE97" s="6"/>
      <c r="NIF97" s="6"/>
      <c r="NIG97" s="6"/>
      <c r="NIH97" s="6"/>
      <c r="NII97" s="6"/>
      <c r="NIJ97" s="6"/>
      <c r="NIK97" s="6"/>
      <c r="NIL97" s="6"/>
      <c r="NIM97" s="6"/>
      <c r="NIN97" s="6"/>
      <c r="NIO97" s="6"/>
      <c r="NIP97" s="6"/>
      <c r="NIQ97" s="6"/>
      <c r="NIR97" s="6"/>
      <c r="NIS97" s="6"/>
      <c r="NIT97" s="6"/>
      <c r="NIU97" s="6"/>
      <c r="NIV97" s="6"/>
      <c r="NIW97" s="6"/>
      <c r="NIX97" s="6"/>
      <c r="NIY97" s="6"/>
      <c r="NIZ97" s="6"/>
      <c r="NJA97" s="6"/>
      <c r="NJB97" s="6"/>
      <c r="NJC97" s="6"/>
      <c r="NJD97" s="6"/>
      <c r="NJE97" s="6"/>
      <c r="NJF97" s="6"/>
      <c r="NJG97" s="6"/>
      <c r="NJH97" s="6"/>
      <c r="NJI97" s="6"/>
      <c r="NJJ97" s="6"/>
      <c r="NJK97" s="6"/>
      <c r="NJL97" s="6"/>
      <c r="NJM97" s="6"/>
      <c r="NJN97" s="6"/>
      <c r="NJO97" s="6"/>
      <c r="NJP97" s="6"/>
      <c r="NJQ97" s="6"/>
      <c r="NJR97" s="6"/>
      <c r="NJS97" s="6"/>
      <c r="NJT97" s="6"/>
      <c r="NJU97" s="6"/>
      <c r="NJV97" s="6"/>
      <c r="NJW97" s="6"/>
      <c r="NJX97" s="6"/>
      <c r="NJY97" s="6"/>
      <c r="NJZ97" s="6"/>
      <c r="NKA97" s="6"/>
      <c r="NKB97" s="6"/>
      <c r="NKC97" s="6"/>
      <c r="NKD97" s="6"/>
      <c r="NKE97" s="6"/>
      <c r="NKF97" s="6"/>
      <c r="NKG97" s="6"/>
      <c r="NKH97" s="6"/>
      <c r="NKI97" s="6"/>
      <c r="NKJ97" s="6"/>
      <c r="NKK97" s="6"/>
      <c r="NKL97" s="6"/>
      <c r="NKM97" s="6"/>
      <c r="NKN97" s="6"/>
      <c r="NKO97" s="6"/>
      <c r="NKP97" s="6"/>
      <c r="NKQ97" s="6"/>
      <c r="NKR97" s="6"/>
      <c r="NKS97" s="6"/>
      <c r="NKT97" s="6"/>
      <c r="NKU97" s="6"/>
      <c r="NKV97" s="6"/>
      <c r="NKW97" s="6"/>
      <c r="NKX97" s="6"/>
      <c r="NKY97" s="6"/>
      <c r="NKZ97" s="6"/>
      <c r="NLA97" s="6"/>
      <c r="NLB97" s="6"/>
      <c r="NLC97" s="6"/>
      <c r="NLD97" s="6"/>
      <c r="NLE97" s="6"/>
      <c r="NLF97" s="6"/>
      <c r="NLG97" s="6"/>
      <c r="NLH97" s="6"/>
      <c r="NLI97" s="6"/>
      <c r="NLJ97" s="6"/>
      <c r="NLK97" s="6"/>
      <c r="NLL97" s="6"/>
      <c r="NLM97" s="6"/>
      <c r="NLN97" s="6"/>
      <c r="NLO97" s="6"/>
      <c r="NLP97" s="6"/>
      <c r="NLQ97" s="6"/>
      <c r="NLR97" s="6"/>
      <c r="NLS97" s="6"/>
      <c r="NLT97" s="6"/>
      <c r="NLU97" s="6"/>
      <c r="NLV97" s="6"/>
      <c r="NLW97" s="6"/>
      <c r="NLX97" s="6"/>
      <c r="NLY97" s="6"/>
      <c r="NLZ97" s="6"/>
      <c r="NMA97" s="6"/>
      <c r="NMB97" s="6"/>
      <c r="NMC97" s="6"/>
      <c r="NMD97" s="6"/>
      <c r="NME97" s="6"/>
      <c r="NMF97" s="6"/>
      <c r="NMG97" s="6"/>
      <c r="NMH97" s="6"/>
      <c r="NMI97" s="6"/>
      <c r="NMJ97" s="6"/>
      <c r="NMK97" s="6"/>
      <c r="NML97" s="6"/>
      <c r="NMM97" s="6"/>
      <c r="NMN97" s="6"/>
      <c r="NMO97" s="6"/>
      <c r="NMP97" s="6"/>
      <c r="NMQ97" s="6"/>
      <c r="NMR97" s="6"/>
      <c r="NMS97" s="6"/>
      <c r="NMT97" s="6"/>
      <c r="NMU97" s="6"/>
      <c r="NMV97" s="6"/>
      <c r="NMW97" s="6"/>
      <c r="NMX97" s="6"/>
      <c r="NMY97" s="6"/>
      <c r="NMZ97" s="6"/>
      <c r="NNA97" s="6"/>
      <c r="NNB97" s="6"/>
      <c r="NNC97" s="6"/>
      <c r="NND97" s="6"/>
      <c r="NNE97" s="6"/>
      <c r="NNF97" s="6"/>
      <c r="NNG97" s="6"/>
      <c r="NNH97" s="6"/>
      <c r="NNI97" s="6"/>
      <c r="NNJ97" s="6"/>
      <c r="NNK97" s="6"/>
      <c r="NNL97" s="6"/>
      <c r="NNM97" s="6"/>
      <c r="NNN97" s="6"/>
      <c r="NNO97" s="6"/>
      <c r="NNP97" s="6"/>
      <c r="NNQ97" s="6"/>
      <c r="NNR97" s="6"/>
      <c r="NNS97" s="6"/>
      <c r="NNT97" s="6"/>
      <c r="NNU97" s="6"/>
      <c r="NNV97" s="6"/>
      <c r="NNW97" s="6"/>
      <c r="NNX97" s="6"/>
      <c r="NNY97" s="6"/>
      <c r="NNZ97" s="6"/>
      <c r="NOA97" s="6"/>
      <c r="NOB97" s="6"/>
      <c r="NOC97" s="6"/>
      <c r="NOD97" s="6"/>
      <c r="NOE97" s="6"/>
      <c r="NOF97" s="6"/>
      <c r="NOG97" s="6"/>
      <c r="NOH97" s="6"/>
      <c r="NOI97" s="6"/>
      <c r="NOJ97" s="6"/>
      <c r="NOK97" s="6"/>
      <c r="NOL97" s="6"/>
      <c r="NOM97" s="6"/>
      <c r="NON97" s="6"/>
      <c r="NOO97" s="6"/>
      <c r="NOP97" s="6"/>
      <c r="NOQ97" s="6"/>
      <c r="NOR97" s="6"/>
      <c r="NOS97" s="6"/>
      <c r="NOT97" s="6"/>
      <c r="NOU97" s="6"/>
      <c r="NOV97" s="6"/>
      <c r="NOW97" s="6"/>
      <c r="NOX97" s="6"/>
      <c r="NOY97" s="6"/>
      <c r="NOZ97" s="6"/>
      <c r="NPA97" s="6"/>
      <c r="NPB97" s="6"/>
      <c r="NPC97" s="6"/>
      <c r="NPD97" s="6"/>
      <c r="NPE97" s="6"/>
      <c r="NPF97" s="6"/>
      <c r="NPG97" s="6"/>
      <c r="NPH97" s="6"/>
      <c r="NPI97" s="6"/>
      <c r="NPJ97" s="6"/>
      <c r="NPK97" s="6"/>
      <c r="NPL97" s="6"/>
      <c r="NPM97" s="6"/>
      <c r="NPN97" s="6"/>
      <c r="NPO97" s="6"/>
      <c r="NPP97" s="6"/>
      <c r="NPQ97" s="6"/>
      <c r="NPR97" s="6"/>
      <c r="NPS97" s="6"/>
      <c r="NPT97" s="6"/>
      <c r="NPU97" s="6"/>
      <c r="NPV97" s="6"/>
      <c r="NPW97" s="6"/>
      <c r="NPX97" s="6"/>
      <c r="NPY97" s="6"/>
      <c r="NPZ97" s="6"/>
      <c r="NQA97" s="6"/>
      <c r="NQB97" s="6"/>
      <c r="NQC97" s="6"/>
      <c r="NQD97" s="6"/>
      <c r="NQE97" s="6"/>
      <c r="NQF97" s="6"/>
      <c r="NQG97" s="6"/>
      <c r="NQH97" s="6"/>
      <c r="NQI97" s="6"/>
      <c r="NQJ97" s="6"/>
      <c r="NQK97" s="6"/>
      <c r="NQL97" s="6"/>
      <c r="NQM97" s="6"/>
      <c r="NQN97" s="6"/>
      <c r="NQO97" s="6"/>
      <c r="NQP97" s="6"/>
      <c r="NQQ97" s="6"/>
      <c r="NQR97" s="6"/>
      <c r="NQS97" s="6"/>
      <c r="NQT97" s="6"/>
      <c r="NQU97" s="6"/>
      <c r="NQV97" s="6"/>
      <c r="NQW97" s="6"/>
      <c r="NQX97" s="6"/>
      <c r="NQY97" s="6"/>
      <c r="NQZ97" s="6"/>
      <c r="NRA97" s="6"/>
      <c r="NRB97" s="6"/>
      <c r="NRC97" s="6"/>
      <c r="NRD97" s="6"/>
      <c r="NRE97" s="6"/>
      <c r="NRF97" s="6"/>
      <c r="NRG97" s="6"/>
      <c r="NRH97" s="6"/>
      <c r="NRI97" s="6"/>
      <c r="NRJ97" s="6"/>
      <c r="NRK97" s="6"/>
      <c r="NRL97" s="6"/>
      <c r="NRM97" s="6"/>
      <c r="NRN97" s="6"/>
      <c r="NRO97" s="6"/>
      <c r="NRP97" s="6"/>
      <c r="NRQ97" s="6"/>
      <c r="NRR97" s="6"/>
      <c r="NRS97" s="6"/>
      <c r="NRT97" s="6"/>
      <c r="NRU97" s="6"/>
      <c r="NRV97" s="6"/>
      <c r="NRW97" s="6"/>
      <c r="NRX97" s="6"/>
      <c r="NRY97" s="6"/>
      <c r="NRZ97" s="6"/>
      <c r="NSA97" s="6"/>
      <c r="NSB97" s="6"/>
      <c r="NSC97" s="6"/>
      <c r="NSD97" s="6"/>
      <c r="NSE97" s="6"/>
      <c r="NSF97" s="6"/>
      <c r="NSG97" s="6"/>
      <c r="NSH97" s="6"/>
      <c r="NSI97" s="6"/>
      <c r="NSJ97" s="6"/>
      <c r="NSK97" s="6"/>
      <c r="NSL97" s="6"/>
      <c r="NSM97" s="6"/>
      <c r="NSN97" s="6"/>
      <c r="NSO97" s="6"/>
      <c r="NSP97" s="6"/>
      <c r="NSQ97" s="6"/>
      <c r="NSR97" s="6"/>
      <c r="NSS97" s="6"/>
      <c r="NST97" s="6"/>
      <c r="NSU97" s="6"/>
      <c r="NSV97" s="6"/>
      <c r="NSW97" s="6"/>
      <c r="NSX97" s="6"/>
      <c r="NSY97" s="6"/>
      <c r="NSZ97" s="6"/>
      <c r="NTA97" s="6"/>
      <c r="NTB97" s="6"/>
      <c r="NTC97" s="6"/>
      <c r="NTD97" s="6"/>
      <c r="NTE97" s="6"/>
      <c r="NTF97" s="6"/>
      <c r="NTG97" s="6"/>
      <c r="NTH97" s="6"/>
      <c r="NTI97" s="6"/>
      <c r="NTJ97" s="6"/>
      <c r="NTK97" s="6"/>
      <c r="NTL97" s="6"/>
      <c r="NTM97" s="6"/>
      <c r="NTN97" s="6"/>
      <c r="NTO97" s="6"/>
      <c r="NTP97" s="6"/>
      <c r="NTQ97" s="6"/>
      <c r="NTR97" s="6"/>
      <c r="NTS97" s="6"/>
      <c r="NTT97" s="6"/>
      <c r="NTU97" s="6"/>
      <c r="NTV97" s="6"/>
      <c r="NTW97" s="6"/>
      <c r="NTX97" s="6"/>
      <c r="NTY97" s="6"/>
      <c r="NTZ97" s="6"/>
      <c r="NUA97" s="6"/>
      <c r="NUB97" s="6"/>
      <c r="NUC97" s="6"/>
      <c r="NUD97" s="6"/>
      <c r="NUE97" s="6"/>
      <c r="NUF97" s="6"/>
      <c r="NUG97" s="6"/>
      <c r="NUH97" s="6"/>
      <c r="NUI97" s="6"/>
      <c r="NUJ97" s="6"/>
      <c r="NUK97" s="6"/>
      <c r="NUL97" s="6"/>
      <c r="NUM97" s="6"/>
      <c r="NUN97" s="6"/>
      <c r="NUO97" s="6"/>
      <c r="NUP97" s="6"/>
      <c r="NUQ97" s="6"/>
      <c r="NUR97" s="6"/>
      <c r="NUS97" s="6"/>
      <c r="NUT97" s="6"/>
      <c r="NUU97" s="6"/>
      <c r="NUV97" s="6"/>
      <c r="NUW97" s="6"/>
      <c r="NUX97" s="6"/>
      <c r="NUY97" s="6"/>
      <c r="NUZ97" s="6"/>
      <c r="NVA97" s="6"/>
      <c r="NVB97" s="6"/>
      <c r="NVC97" s="6"/>
      <c r="NVD97" s="6"/>
      <c r="NVE97" s="6"/>
      <c r="NVF97" s="6"/>
      <c r="NVG97" s="6"/>
      <c r="NVH97" s="6"/>
      <c r="NVI97" s="6"/>
      <c r="NVJ97" s="6"/>
      <c r="NVK97" s="6"/>
      <c r="NVL97" s="6"/>
      <c r="NVM97" s="6"/>
      <c r="NVN97" s="6"/>
      <c r="NVO97" s="6"/>
      <c r="NVP97" s="6"/>
      <c r="NVQ97" s="6"/>
      <c r="NVR97" s="6"/>
      <c r="NVS97" s="6"/>
      <c r="NVT97" s="6"/>
      <c r="NVU97" s="6"/>
      <c r="NVV97" s="6"/>
      <c r="NVW97" s="6"/>
      <c r="NVX97" s="6"/>
      <c r="NVY97" s="6"/>
      <c r="NVZ97" s="6"/>
      <c r="NWA97" s="6"/>
      <c r="NWB97" s="6"/>
      <c r="NWC97" s="6"/>
      <c r="NWD97" s="6"/>
      <c r="NWE97" s="6"/>
      <c r="NWF97" s="6"/>
      <c r="NWG97" s="6"/>
      <c r="NWH97" s="6"/>
      <c r="NWI97" s="6"/>
      <c r="NWJ97" s="6"/>
      <c r="NWK97" s="6"/>
      <c r="NWL97" s="6"/>
      <c r="NWM97" s="6"/>
      <c r="NWN97" s="6"/>
      <c r="NWO97" s="6"/>
      <c r="NWP97" s="6"/>
      <c r="NWQ97" s="6"/>
      <c r="NWR97" s="6"/>
      <c r="NWS97" s="6"/>
      <c r="NWT97" s="6"/>
      <c r="NWU97" s="6"/>
      <c r="NWV97" s="6"/>
      <c r="NWW97" s="6"/>
      <c r="NWX97" s="6"/>
      <c r="NWY97" s="6"/>
      <c r="NWZ97" s="6"/>
      <c r="NXA97" s="6"/>
      <c r="NXB97" s="6"/>
      <c r="NXC97" s="6"/>
      <c r="NXD97" s="6"/>
      <c r="NXE97" s="6"/>
      <c r="NXF97" s="6"/>
      <c r="NXG97" s="6"/>
      <c r="NXH97" s="6"/>
      <c r="NXI97" s="6"/>
      <c r="NXJ97" s="6"/>
      <c r="NXK97" s="6"/>
      <c r="NXL97" s="6"/>
      <c r="NXM97" s="6"/>
      <c r="NXN97" s="6"/>
      <c r="NXO97" s="6"/>
      <c r="NXP97" s="6"/>
      <c r="NXQ97" s="6"/>
      <c r="NXR97" s="6"/>
      <c r="NXS97" s="6"/>
      <c r="NXT97" s="6"/>
      <c r="NXU97" s="6"/>
      <c r="NXV97" s="6"/>
      <c r="NXW97" s="6"/>
      <c r="NXX97" s="6"/>
      <c r="NXY97" s="6"/>
      <c r="NXZ97" s="6"/>
      <c r="NYA97" s="6"/>
      <c r="NYB97" s="6"/>
      <c r="NYC97" s="6"/>
      <c r="NYD97" s="6"/>
      <c r="NYE97" s="6"/>
      <c r="NYF97" s="6"/>
      <c r="NYG97" s="6"/>
      <c r="NYH97" s="6"/>
      <c r="NYI97" s="6"/>
      <c r="NYJ97" s="6"/>
      <c r="NYK97" s="6"/>
      <c r="NYL97" s="6"/>
      <c r="NYM97" s="6"/>
      <c r="NYN97" s="6"/>
      <c r="NYO97" s="6"/>
      <c r="NYP97" s="6"/>
      <c r="NYQ97" s="6"/>
      <c r="NYR97" s="6"/>
      <c r="NYS97" s="6"/>
      <c r="NYT97" s="6"/>
      <c r="NYU97" s="6"/>
      <c r="NYV97" s="6"/>
      <c r="NYW97" s="6"/>
      <c r="NYX97" s="6"/>
      <c r="NYY97" s="6"/>
      <c r="NYZ97" s="6"/>
      <c r="NZA97" s="6"/>
      <c r="NZB97" s="6"/>
      <c r="NZC97" s="6"/>
      <c r="NZD97" s="6"/>
      <c r="NZE97" s="6"/>
      <c r="NZF97" s="6"/>
      <c r="NZG97" s="6"/>
      <c r="NZH97" s="6"/>
      <c r="NZI97" s="6"/>
      <c r="NZJ97" s="6"/>
      <c r="NZK97" s="6"/>
      <c r="NZL97" s="6"/>
      <c r="NZM97" s="6"/>
      <c r="NZN97" s="6"/>
      <c r="NZO97" s="6"/>
      <c r="NZP97" s="6"/>
      <c r="NZQ97" s="6"/>
      <c r="NZR97" s="6"/>
      <c r="NZS97" s="6"/>
      <c r="NZT97" s="6"/>
      <c r="NZU97" s="6"/>
      <c r="NZV97" s="6"/>
      <c r="NZW97" s="6"/>
      <c r="NZX97" s="6"/>
      <c r="NZY97" s="6"/>
      <c r="NZZ97" s="6"/>
      <c r="OAA97" s="6"/>
      <c r="OAB97" s="6"/>
      <c r="OAC97" s="6"/>
      <c r="OAD97" s="6"/>
      <c r="OAE97" s="6"/>
      <c r="OAF97" s="6"/>
      <c r="OAG97" s="6"/>
      <c r="OAH97" s="6"/>
      <c r="OAI97" s="6"/>
      <c r="OAJ97" s="6"/>
      <c r="OAK97" s="6"/>
      <c r="OAL97" s="6"/>
      <c r="OAM97" s="6"/>
      <c r="OAN97" s="6"/>
      <c r="OAO97" s="6"/>
      <c r="OAP97" s="6"/>
      <c r="OAQ97" s="6"/>
      <c r="OAR97" s="6"/>
      <c r="OAS97" s="6"/>
      <c r="OAT97" s="6"/>
      <c r="OAU97" s="6"/>
      <c r="OAV97" s="6"/>
      <c r="OAW97" s="6"/>
      <c r="OAX97" s="6"/>
      <c r="OAY97" s="6"/>
      <c r="OAZ97" s="6"/>
      <c r="OBA97" s="6"/>
      <c r="OBB97" s="6"/>
      <c r="OBC97" s="6"/>
      <c r="OBD97" s="6"/>
      <c r="OBE97" s="6"/>
      <c r="OBF97" s="6"/>
      <c r="OBG97" s="6"/>
      <c r="OBH97" s="6"/>
      <c r="OBI97" s="6"/>
      <c r="OBJ97" s="6"/>
      <c r="OBK97" s="6"/>
      <c r="OBL97" s="6"/>
      <c r="OBM97" s="6"/>
      <c r="OBN97" s="6"/>
      <c r="OBO97" s="6"/>
      <c r="OBP97" s="6"/>
      <c r="OBQ97" s="6"/>
      <c r="OBR97" s="6"/>
      <c r="OBS97" s="6"/>
      <c r="OBT97" s="6"/>
      <c r="OBU97" s="6"/>
      <c r="OBV97" s="6"/>
      <c r="OBW97" s="6"/>
      <c r="OBX97" s="6"/>
      <c r="OBY97" s="6"/>
      <c r="OBZ97" s="6"/>
      <c r="OCA97" s="6"/>
      <c r="OCB97" s="6"/>
      <c r="OCC97" s="6"/>
      <c r="OCD97" s="6"/>
      <c r="OCE97" s="6"/>
      <c r="OCF97" s="6"/>
      <c r="OCG97" s="6"/>
      <c r="OCH97" s="6"/>
      <c r="OCI97" s="6"/>
      <c r="OCJ97" s="6"/>
      <c r="OCK97" s="6"/>
      <c r="OCL97" s="6"/>
      <c r="OCM97" s="6"/>
      <c r="OCN97" s="6"/>
      <c r="OCO97" s="6"/>
      <c r="OCP97" s="6"/>
      <c r="OCQ97" s="6"/>
      <c r="OCR97" s="6"/>
      <c r="OCS97" s="6"/>
      <c r="OCT97" s="6"/>
      <c r="OCU97" s="6"/>
      <c r="OCV97" s="6"/>
      <c r="OCW97" s="6"/>
      <c r="OCX97" s="6"/>
      <c r="OCY97" s="6"/>
      <c r="OCZ97" s="6"/>
      <c r="ODA97" s="6"/>
      <c r="ODB97" s="6"/>
      <c r="ODC97" s="6"/>
      <c r="ODD97" s="6"/>
      <c r="ODE97" s="6"/>
      <c r="ODF97" s="6"/>
      <c r="ODG97" s="6"/>
      <c r="ODH97" s="6"/>
      <c r="ODI97" s="6"/>
      <c r="ODJ97" s="6"/>
      <c r="ODK97" s="6"/>
      <c r="ODL97" s="6"/>
      <c r="ODM97" s="6"/>
      <c r="ODN97" s="6"/>
      <c r="ODO97" s="6"/>
      <c r="ODP97" s="6"/>
      <c r="ODQ97" s="6"/>
      <c r="ODR97" s="6"/>
      <c r="ODS97" s="6"/>
      <c r="ODT97" s="6"/>
      <c r="ODU97" s="6"/>
      <c r="ODV97" s="6"/>
      <c r="ODW97" s="6"/>
      <c r="ODX97" s="6"/>
      <c r="ODY97" s="6"/>
      <c r="ODZ97" s="6"/>
      <c r="OEA97" s="6"/>
      <c r="OEB97" s="6"/>
      <c r="OEC97" s="6"/>
      <c r="OED97" s="6"/>
      <c r="OEE97" s="6"/>
      <c r="OEF97" s="6"/>
      <c r="OEG97" s="6"/>
      <c r="OEH97" s="6"/>
      <c r="OEI97" s="6"/>
      <c r="OEJ97" s="6"/>
      <c r="OEK97" s="6"/>
      <c r="OEL97" s="6"/>
      <c r="OEM97" s="6"/>
      <c r="OEN97" s="6"/>
      <c r="OEO97" s="6"/>
      <c r="OEP97" s="6"/>
      <c r="OEQ97" s="6"/>
      <c r="OER97" s="6"/>
      <c r="OES97" s="6"/>
      <c r="OET97" s="6"/>
      <c r="OEU97" s="6"/>
      <c r="OEV97" s="6"/>
      <c r="OEW97" s="6"/>
      <c r="OEX97" s="6"/>
      <c r="OEY97" s="6"/>
      <c r="OEZ97" s="6"/>
      <c r="OFA97" s="6"/>
      <c r="OFB97" s="6"/>
      <c r="OFC97" s="6"/>
      <c r="OFD97" s="6"/>
      <c r="OFE97" s="6"/>
      <c r="OFF97" s="6"/>
      <c r="OFG97" s="6"/>
      <c r="OFH97" s="6"/>
      <c r="OFI97" s="6"/>
      <c r="OFJ97" s="6"/>
      <c r="OFK97" s="6"/>
      <c r="OFL97" s="6"/>
      <c r="OFM97" s="6"/>
      <c r="OFN97" s="6"/>
      <c r="OFO97" s="6"/>
      <c r="OFP97" s="6"/>
      <c r="OFQ97" s="6"/>
      <c r="OFR97" s="6"/>
      <c r="OFS97" s="6"/>
      <c r="OFT97" s="6"/>
      <c r="OFU97" s="6"/>
      <c r="OFV97" s="6"/>
      <c r="OFW97" s="6"/>
      <c r="OFX97" s="6"/>
      <c r="OFY97" s="6"/>
      <c r="OFZ97" s="6"/>
      <c r="OGA97" s="6"/>
      <c r="OGB97" s="6"/>
      <c r="OGC97" s="6"/>
      <c r="OGD97" s="6"/>
      <c r="OGE97" s="6"/>
      <c r="OGF97" s="6"/>
      <c r="OGG97" s="6"/>
      <c r="OGH97" s="6"/>
      <c r="OGI97" s="6"/>
      <c r="OGJ97" s="6"/>
      <c r="OGK97" s="6"/>
      <c r="OGL97" s="6"/>
      <c r="OGM97" s="6"/>
      <c r="OGN97" s="6"/>
      <c r="OGO97" s="6"/>
      <c r="OGP97" s="6"/>
      <c r="OGQ97" s="6"/>
      <c r="OGR97" s="6"/>
      <c r="OGS97" s="6"/>
      <c r="OGT97" s="6"/>
      <c r="OGU97" s="6"/>
      <c r="OGV97" s="6"/>
      <c r="OGW97" s="6"/>
      <c r="OGX97" s="6"/>
      <c r="OGY97" s="6"/>
      <c r="OGZ97" s="6"/>
      <c r="OHA97" s="6"/>
      <c r="OHB97" s="6"/>
      <c r="OHC97" s="6"/>
      <c r="OHD97" s="6"/>
      <c r="OHE97" s="6"/>
      <c r="OHF97" s="6"/>
      <c r="OHG97" s="6"/>
      <c r="OHH97" s="6"/>
      <c r="OHI97" s="6"/>
      <c r="OHJ97" s="6"/>
      <c r="OHK97" s="6"/>
      <c r="OHL97" s="6"/>
      <c r="OHM97" s="6"/>
      <c r="OHN97" s="6"/>
      <c r="OHO97" s="6"/>
      <c r="OHP97" s="6"/>
      <c r="OHQ97" s="6"/>
      <c r="OHR97" s="6"/>
      <c r="OHS97" s="6"/>
      <c r="OHT97" s="6"/>
      <c r="OHU97" s="6"/>
      <c r="OHV97" s="6"/>
      <c r="OHW97" s="6"/>
      <c r="OHX97" s="6"/>
      <c r="OHY97" s="6"/>
      <c r="OHZ97" s="6"/>
      <c r="OIA97" s="6"/>
      <c r="OIB97" s="6"/>
      <c r="OIC97" s="6"/>
      <c r="OID97" s="6"/>
      <c r="OIE97" s="6"/>
      <c r="OIF97" s="6"/>
      <c r="OIG97" s="6"/>
      <c r="OIH97" s="6"/>
      <c r="OII97" s="6"/>
      <c r="OIJ97" s="6"/>
      <c r="OIK97" s="6"/>
      <c r="OIL97" s="6"/>
      <c r="OIM97" s="6"/>
      <c r="OIN97" s="6"/>
      <c r="OIO97" s="6"/>
      <c r="OIP97" s="6"/>
      <c r="OIQ97" s="6"/>
      <c r="OIR97" s="6"/>
      <c r="OIS97" s="6"/>
      <c r="OIT97" s="6"/>
      <c r="OIU97" s="6"/>
      <c r="OIV97" s="6"/>
      <c r="OIW97" s="6"/>
      <c r="OIX97" s="6"/>
      <c r="OIY97" s="6"/>
      <c r="OIZ97" s="6"/>
      <c r="OJA97" s="6"/>
      <c r="OJB97" s="6"/>
      <c r="OJC97" s="6"/>
      <c r="OJD97" s="6"/>
      <c r="OJE97" s="6"/>
      <c r="OJF97" s="6"/>
      <c r="OJG97" s="6"/>
      <c r="OJH97" s="6"/>
      <c r="OJI97" s="6"/>
      <c r="OJJ97" s="6"/>
      <c r="OJK97" s="6"/>
      <c r="OJL97" s="6"/>
      <c r="OJM97" s="6"/>
      <c r="OJN97" s="6"/>
      <c r="OJO97" s="6"/>
      <c r="OJP97" s="6"/>
      <c r="OJQ97" s="6"/>
      <c r="OJR97" s="6"/>
      <c r="OJS97" s="6"/>
      <c r="OJT97" s="6"/>
      <c r="OJU97" s="6"/>
      <c r="OJV97" s="6"/>
      <c r="OJW97" s="6"/>
      <c r="OJX97" s="6"/>
      <c r="OJY97" s="6"/>
      <c r="OJZ97" s="6"/>
      <c r="OKA97" s="6"/>
      <c r="OKB97" s="6"/>
      <c r="OKC97" s="6"/>
      <c r="OKD97" s="6"/>
      <c r="OKE97" s="6"/>
      <c r="OKF97" s="6"/>
      <c r="OKG97" s="6"/>
      <c r="OKH97" s="6"/>
      <c r="OKI97" s="6"/>
      <c r="OKJ97" s="6"/>
      <c r="OKK97" s="6"/>
      <c r="OKL97" s="6"/>
      <c r="OKM97" s="6"/>
      <c r="OKN97" s="6"/>
      <c r="OKO97" s="6"/>
      <c r="OKP97" s="6"/>
      <c r="OKQ97" s="6"/>
      <c r="OKR97" s="6"/>
      <c r="OKS97" s="6"/>
      <c r="OKT97" s="6"/>
      <c r="OKU97" s="6"/>
      <c r="OKV97" s="6"/>
      <c r="OKW97" s="6"/>
      <c r="OKX97" s="6"/>
      <c r="OKY97" s="6"/>
      <c r="OKZ97" s="6"/>
      <c r="OLA97" s="6"/>
      <c r="OLB97" s="6"/>
      <c r="OLC97" s="6"/>
      <c r="OLD97" s="6"/>
      <c r="OLE97" s="6"/>
      <c r="OLF97" s="6"/>
      <c r="OLG97" s="6"/>
      <c r="OLH97" s="6"/>
      <c r="OLI97" s="6"/>
      <c r="OLJ97" s="6"/>
      <c r="OLK97" s="6"/>
      <c r="OLL97" s="6"/>
      <c r="OLM97" s="6"/>
      <c r="OLN97" s="6"/>
      <c r="OLO97" s="6"/>
      <c r="OLP97" s="6"/>
      <c r="OLQ97" s="6"/>
      <c r="OLR97" s="6"/>
      <c r="OLS97" s="6"/>
      <c r="OLT97" s="6"/>
      <c r="OLU97" s="6"/>
      <c r="OLV97" s="6"/>
      <c r="OLW97" s="6"/>
      <c r="OLX97" s="6"/>
      <c r="OLY97" s="6"/>
      <c r="OLZ97" s="6"/>
      <c r="OMA97" s="6"/>
      <c r="OMB97" s="6"/>
      <c r="OMC97" s="6"/>
      <c r="OMD97" s="6"/>
      <c r="OME97" s="6"/>
      <c r="OMF97" s="6"/>
      <c r="OMG97" s="6"/>
      <c r="OMH97" s="6"/>
      <c r="OMI97" s="6"/>
      <c r="OMJ97" s="6"/>
      <c r="OMK97" s="6"/>
      <c r="OML97" s="6"/>
      <c r="OMM97" s="6"/>
      <c r="OMN97" s="6"/>
      <c r="OMO97" s="6"/>
      <c r="OMP97" s="6"/>
      <c r="OMQ97" s="6"/>
      <c r="OMR97" s="6"/>
      <c r="OMS97" s="6"/>
      <c r="OMT97" s="6"/>
      <c r="OMU97" s="6"/>
      <c r="OMV97" s="6"/>
      <c r="OMW97" s="6"/>
      <c r="OMX97" s="6"/>
      <c r="OMY97" s="6"/>
      <c r="OMZ97" s="6"/>
      <c r="ONA97" s="6"/>
      <c r="ONB97" s="6"/>
      <c r="ONC97" s="6"/>
      <c r="OND97" s="6"/>
      <c r="ONE97" s="6"/>
      <c r="ONF97" s="6"/>
      <c r="ONG97" s="6"/>
      <c r="ONH97" s="6"/>
      <c r="ONI97" s="6"/>
      <c r="ONJ97" s="6"/>
      <c r="ONK97" s="6"/>
      <c r="ONL97" s="6"/>
      <c r="ONM97" s="6"/>
      <c r="ONN97" s="6"/>
      <c r="ONO97" s="6"/>
      <c r="ONP97" s="6"/>
      <c r="ONQ97" s="6"/>
      <c r="ONR97" s="6"/>
      <c r="ONS97" s="6"/>
      <c r="ONT97" s="6"/>
      <c r="ONU97" s="6"/>
      <c r="ONV97" s="6"/>
      <c r="ONW97" s="6"/>
      <c r="ONX97" s="6"/>
      <c r="ONY97" s="6"/>
      <c r="ONZ97" s="6"/>
      <c r="OOA97" s="6"/>
      <c r="OOB97" s="6"/>
      <c r="OOC97" s="6"/>
      <c r="OOD97" s="6"/>
      <c r="OOE97" s="6"/>
      <c r="OOF97" s="6"/>
      <c r="OOG97" s="6"/>
      <c r="OOH97" s="6"/>
      <c r="OOI97" s="6"/>
      <c r="OOJ97" s="6"/>
      <c r="OOK97" s="6"/>
      <c r="OOL97" s="6"/>
      <c r="OOM97" s="6"/>
      <c r="OON97" s="6"/>
      <c r="OOO97" s="6"/>
      <c r="OOP97" s="6"/>
      <c r="OOQ97" s="6"/>
      <c r="OOR97" s="6"/>
      <c r="OOS97" s="6"/>
      <c r="OOT97" s="6"/>
      <c r="OOU97" s="6"/>
      <c r="OOV97" s="6"/>
      <c r="OOW97" s="6"/>
      <c r="OOX97" s="6"/>
      <c r="OOY97" s="6"/>
      <c r="OOZ97" s="6"/>
      <c r="OPA97" s="6"/>
      <c r="OPB97" s="6"/>
      <c r="OPC97" s="6"/>
      <c r="OPD97" s="6"/>
      <c r="OPE97" s="6"/>
      <c r="OPF97" s="6"/>
      <c r="OPG97" s="6"/>
      <c r="OPH97" s="6"/>
      <c r="OPI97" s="6"/>
      <c r="OPJ97" s="6"/>
      <c r="OPK97" s="6"/>
      <c r="OPL97" s="6"/>
      <c r="OPM97" s="6"/>
      <c r="OPN97" s="6"/>
      <c r="OPO97" s="6"/>
      <c r="OPP97" s="6"/>
      <c r="OPQ97" s="6"/>
      <c r="OPR97" s="6"/>
      <c r="OPS97" s="6"/>
      <c r="OPT97" s="6"/>
      <c r="OPU97" s="6"/>
      <c r="OPV97" s="6"/>
      <c r="OPW97" s="6"/>
      <c r="OPX97" s="6"/>
      <c r="OPY97" s="6"/>
      <c r="OPZ97" s="6"/>
      <c r="OQA97" s="6"/>
      <c r="OQB97" s="6"/>
      <c r="OQC97" s="6"/>
      <c r="OQD97" s="6"/>
      <c r="OQE97" s="6"/>
      <c r="OQF97" s="6"/>
      <c r="OQG97" s="6"/>
      <c r="OQH97" s="6"/>
      <c r="OQI97" s="6"/>
      <c r="OQJ97" s="6"/>
      <c r="OQK97" s="6"/>
      <c r="OQL97" s="6"/>
      <c r="OQM97" s="6"/>
      <c r="OQN97" s="6"/>
      <c r="OQO97" s="6"/>
      <c r="OQP97" s="6"/>
      <c r="OQQ97" s="6"/>
      <c r="OQR97" s="6"/>
      <c r="OQS97" s="6"/>
      <c r="OQT97" s="6"/>
      <c r="OQU97" s="6"/>
      <c r="OQV97" s="6"/>
      <c r="OQW97" s="6"/>
      <c r="OQX97" s="6"/>
      <c r="OQY97" s="6"/>
      <c r="OQZ97" s="6"/>
      <c r="ORA97" s="6"/>
      <c r="ORB97" s="6"/>
      <c r="ORC97" s="6"/>
      <c r="ORD97" s="6"/>
      <c r="ORE97" s="6"/>
      <c r="ORF97" s="6"/>
      <c r="ORG97" s="6"/>
      <c r="ORH97" s="6"/>
      <c r="ORI97" s="6"/>
      <c r="ORJ97" s="6"/>
      <c r="ORK97" s="6"/>
      <c r="ORL97" s="6"/>
      <c r="ORM97" s="6"/>
      <c r="ORN97" s="6"/>
      <c r="ORO97" s="6"/>
      <c r="ORP97" s="6"/>
      <c r="ORQ97" s="6"/>
      <c r="ORR97" s="6"/>
      <c r="ORS97" s="6"/>
      <c r="ORT97" s="6"/>
      <c r="ORU97" s="6"/>
      <c r="ORV97" s="6"/>
      <c r="ORW97" s="6"/>
      <c r="ORX97" s="6"/>
      <c r="ORY97" s="6"/>
      <c r="ORZ97" s="6"/>
      <c r="OSA97" s="6"/>
      <c r="OSB97" s="6"/>
      <c r="OSC97" s="6"/>
      <c r="OSD97" s="6"/>
      <c r="OSE97" s="6"/>
      <c r="OSF97" s="6"/>
      <c r="OSG97" s="6"/>
      <c r="OSH97" s="6"/>
      <c r="OSI97" s="6"/>
      <c r="OSJ97" s="6"/>
      <c r="OSK97" s="6"/>
      <c r="OSL97" s="6"/>
      <c r="OSM97" s="6"/>
      <c r="OSN97" s="6"/>
      <c r="OSO97" s="6"/>
      <c r="OSP97" s="6"/>
      <c r="OSQ97" s="6"/>
      <c r="OSR97" s="6"/>
      <c r="OSS97" s="6"/>
      <c r="OST97" s="6"/>
      <c r="OSU97" s="6"/>
      <c r="OSV97" s="6"/>
      <c r="OSW97" s="6"/>
      <c r="OSX97" s="6"/>
      <c r="OSY97" s="6"/>
      <c r="OSZ97" s="6"/>
      <c r="OTA97" s="6"/>
      <c r="OTB97" s="6"/>
      <c r="OTC97" s="6"/>
      <c r="OTD97" s="6"/>
      <c r="OTE97" s="6"/>
      <c r="OTF97" s="6"/>
      <c r="OTG97" s="6"/>
      <c r="OTH97" s="6"/>
      <c r="OTI97" s="6"/>
      <c r="OTJ97" s="6"/>
      <c r="OTK97" s="6"/>
      <c r="OTL97" s="6"/>
      <c r="OTM97" s="6"/>
      <c r="OTN97" s="6"/>
      <c r="OTO97" s="6"/>
      <c r="OTP97" s="6"/>
      <c r="OTQ97" s="6"/>
      <c r="OTR97" s="6"/>
      <c r="OTS97" s="6"/>
      <c r="OTT97" s="6"/>
      <c r="OTU97" s="6"/>
      <c r="OTV97" s="6"/>
      <c r="OTW97" s="6"/>
      <c r="OTX97" s="6"/>
      <c r="OTY97" s="6"/>
      <c r="OTZ97" s="6"/>
      <c r="OUA97" s="6"/>
      <c r="OUB97" s="6"/>
      <c r="OUC97" s="6"/>
      <c r="OUD97" s="6"/>
      <c r="OUE97" s="6"/>
      <c r="OUF97" s="6"/>
      <c r="OUG97" s="6"/>
      <c r="OUH97" s="6"/>
      <c r="OUI97" s="6"/>
      <c r="OUJ97" s="6"/>
      <c r="OUK97" s="6"/>
      <c r="OUL97" s="6"/>
      <c r="OUM97" s="6"/>
      <c r="OUN97" s="6"/>
      <c r="OUO97" s="6"/>
      <c r="OUP97" s="6"/>
      <c r="OUQ97" s="6"/>
      <c r="OUR97" s="6"/>
      <c r="OUS97" s="6"/>
      <c r="OUT97" s="6"/>
      <c r="OUU97" s="6"/>
      <c r="OUV97" s="6"/>
      <c r="OUW97" s="6"/>
      <c r="OUX97" s="6"/>
      <c r="OUY97" s="6"/>
      <c r="OUZ97" s="6"/>
      <c r="OVA97" s="6"/>
      <c r="OVB97" s="6"/>
      <c r="OVC97" s="6"/>
      <c r="OVD97" s="6"/>
      <c r="OVE97" s="6"/>
      <c r="OVF97" s="6"/>
      <c r="OVG97" s="6"/>
      <c r="OVH97" s="6"/>
      <c r="OVI97" s="6"/>
      <c r="OVJ97" s="6"/>
      <c r="OVK97" s="6"/>
      <c r="OVL97" s="6"/>
      <c r="OVM97" s="6"/>
      <c r="OVN97" s="6"/>
      <c r="OVO97" s="6"/>
      <c r="OVP97" s="6"/>
      <c r="OVQ97" s="6"/>
      <c r="OVR97" s="6"/>
      <c r="OVS97" s="6"/>
      <c r="OVT97" s="6"/>
      <c r="OVU97" s="6"/>
      <c r="OVV97" s="6"/>
      <c r="OVW97" s="6"/>
      <c r="OVX97" s="6"/>
      <c r="OVY97" s="6"/>
      <c r="OVZ97" s="6"/>
      <c r="OWA97" s="6"/>
      <c r="OWB97" s="6"/>
      <c r="OWC97" s="6"/>
      <c r="OWD97" s="6"/>
      <c r="OWE97" s="6"/>
      <c r="OWF97" s="6"/>
      <c r="OWG97" s="6"/>
      <c r="OWH97" s="6"/>
      <c r="OWI97" s="6"/>
      <c r="OWJ97" s="6"/>
      <c r="OWK97" s="6"/>
      <c r="OWL97" s="6"/>
      <c r="OWM97" s="6"/>
      <c r="OWN97" s="6"/>
      <c r="OWO97" s="6"/>
      <c r="OWP97" s="6"/>
      <c r="OWQ97" s="6"/>
      <c r="OWR97" s="6"/>
      <c r="OWS97" s="6"/>
      <c r="OWT97" s="6"/>
      <c r="OWU97" s="6"/>
      <c r="OWV97" s="6"/>
      <c r="OWW97" s="6"/>
      <c r="OWX97" s="6"/>
      <c r="OWY97" s="6"/>
      <c r="OWZ97" s="6"/>
      <c r="OXA97" s="6"/>
      <c r="OXB97" s="6"/>
      <c r="OXC97" s="6"/>
      <c r="OXD97" s="6"/>
      <c r="OXE97" s="6"/>
      <c r="OXF97" s="6"/>
      <c r="OXG97" s="6"/>
      <c r="OXH97" s="6"/>
      <c r="OXI97" s="6"/>
      <c r="OXJ97" s="6"/>
      <c r="OXK97" s="6"/>
      <c r="OXL97" s="6"/>
      <c r="OXM97" s="6"/>
      <c r="OXN97" s="6"/>
      <c r="OXO97" s="6"/>
      <c r="OXP97" s="6"/>
      <c r="OXQ97" s="6"/>
      <c r="OXR97" s="6"/>
      <c r="OXS97" s="6"/>
      <c r="OXT97" s="6"/>
      <c r="OXU97" s="6"/>
      <c r="OXV97" s="6"/>
      <c r="OXW97" s="6"/>
      <c r="OXX97" s="6"/>
      <c r="OXY97" s="6"/>
      <c r="OXZ97" s="6"/>
      <c r="OYA97" s="6"/>
      <c r="OYB97" s="6"/>
      <c r="OYC97" s="6"/>
      <c r="OYD97" s="6"/>
      <c r="OYE97" s="6"/>
      <c r="OYF97" s="6"/>
      <c r="OYG97" s="6"/>
      <c r="OYH97" s="6"/>
      <c r="OYI97" s="6"/>
      <c r="OYJ97" s="6"/>
      <c r="OYK97" s="6"/>
      <c r="OYL97" s="6"/>
      <c r="OYM97" s="6"/>
      <c r="OYN97" s="6"/>
      <c r="OYO97" s="6"/>
      <c r="OYP97" s="6"/>
      <c r="OYQ97" s="6"/>
      <c r="OYR97" s="6"/>
      <c r="OYS97" s="6"/>
      <c r="OYT97" s="6"/>
      <c r="OYU97" s="6"/>
      <c r="OYV97" s="6"/>
      <c r="OYW97" s="6"/>
      <c r="OYX97" s="6"/>
      <c r="OYY97" s="6"/>
      <c r="OYZ97" s="6"/>
      <c r="OZA97" s="6"/>
      <c r="OZB97" s="6"/>
      <c r="OZC97" s="6"/>
      <c r="OZD97" s="6"/>
      <c r="OZE97" s="6"/>
      <c r="OZF97" s="6"/>
      <c r="OZG97" s="6"/>
      <c r="OZH97" s="6"/>
      <c r="OZI97" s="6"/>
      <c r="OZJ97" s="6"/>
      <c r="OZK97" s="6"/>
      <c r="OZL97" s="6"/>
      <c r="OZM97" s="6"/>
      <c r="OZN97" s="6"/>
      <c r="OZO97" s="6"/>
      <c r="OZP97" s="6"/>
      <c r="OZQ97" s="6"/>
      <c r="OZR97" s="6"/>
      <c r="OZS97" s="6"/>
      <c r="OZT97" s="6"/>
      <c r="OZU97" s="6"/>
      <c r="OZV97" s="6"/>
      <c r="OZW97" s="6"/>
      <c r="OZX97" s="6"/>
      <c r="OZY97" s="6"/>
      <c r="OZZ97" s="6"/>
      <c r="PAA97" s="6"/>
      <c r="PAB97" s="6"/>
      <c r="PAC97" s="6"/>
      <c r="PAD97" s="6"/>
      <c r="PAE97" s="6"/>
      <c r="PAF97" s="6"/>
      <c r="PAG97" s="6"/>
      <c r="PAH97" s="6"/>
      <c r="PAI97" s="6"/>
      <c r="PAJ97" s="6"/>
      <c r="PAK97" s="6"/>
      <c r="PAL97" s="6"/>
      <c r="PAM97" s="6"/>
      <c r="PAN97" s="6"/>
      <c r="PAO97" s="6"/>
      <c r="PAP97" s="6"/>
      <c r="PAQ97" s="6"/>
      <c r="PAR97" s="6"/>
      <c r="PAS97" s="6"/>
      <c r="PAT97" s="6"/>
      <c r="PAU97" s="6"/>
      <c r="PAV97" s="6"/>
      <c r="PAW97" s="6"/>
      <c r="PAX97" s="6"/>
      <c r="PAY97" s="6"/>
      <c r="PAZ97" s="6"/>
      <c r="PBA97" s="6"/>
      <c r="PBB97" s="6"/>
      <c r="PBC97" s="6"/>
      <c r="PBD97" s="6"/>
      <c r="PBE97" s="6"/>
      <c r="PBF97" s="6"/>
      <c r="PBG97" s="6"/>
      <c r="PBH97" s="6"/>
      <c r="PBI97" s="6"/>
      <c r="PBJ97" s="6"/>
      <c r="PBK97" s="6"/>
      <c r="PBL97" s="6"/>
      <c r="PBM97" s="6"/>
      <c r="PBN97" s="6"/>
      <c r="PBO97" s="6"/>
      <c r="PBP97" s="6"/>
      <c r="PBQ97" s="6"/>
      <c r="PBR97" s="6"/>
      <c r="PBS97" s="6"/>
      <c r="PBT97" s="6"/>
      <c r="PBU97" s="6"/>
      <c r="PBV97" s="6"/>
      <c r="PBW97" s="6"/>
      <c r="PBX97" s="6"/>
      <c r="PBY97" s="6"/>
      <c r="PBZ97" s="6"/>
      <c r="PCA97" s="6"/>
      <c r="PCB97" s="6"/>
      <c r="PCC97" s="6"/>
      <c r="PCD97" s="6"/>
      <c r="PCE97" s="6"/>
      <c r="PCF97" s="6"/>
      <c r="PCG97" s="6"/>
      <c r="PCH97" s="6"/>
      <c r="PCI97" s="6"/>
      <c r="PCJ97" s="6"/>
      <c r="PCK97" s="6"/>
      <c r="PCL97" s="6"/>
      <c r="PCM97" s="6"/>
      <c r="PCN97" s="6"/>
      <c r="PCO97" s="6"/>
      <c r="PCP97" s="6"/>
      <c r="PCQ97" s="6"/>
      <c r="PCR97" s="6"/>
      <c r="PCS97" s="6"/>
      <c r="PCT97" s="6"/>
      <c r="PCU97" s="6"/>
      <c r="PCV97" s="6"/>
      <c r="PCW97" s="6"/>
      <c r="PCX97" s="6"/>
      <c r="PCY97" s="6"/>
      <c r="PCZ97" s="6"/>
      <c r="PDA97" s="6"/>
      <c r="PDB97" s="6"/>
      <c r="PDC97" s="6"/>
      <c r="PDD97" s="6"/>
      <c r="PDE97" s="6"/>
      <c r="PDF97" s="6"/>
      <c r="PDG97" s="6"/>
      <c r="PDH97" s="6"/>
      <c r="PDI97" s="6"/>
      <c r="PDJ97" s="6"/>
      <c r="PDK97" s="6"/>
      <c r="PDL97" s="6"/>
      <c r="PDM97" s="6"/>
      <c r="PDN97" s="6"/>
      <c r="PDO97" s="6"/>
      <c r="PDP97" s="6"/>
      <c r="PDQ97" s="6"/>
      <c r="PDR97" s="6"/>
      <c r="PDS97" s="6"/>
      <c r="PDT97" s="6"/>
      <c r="PDU97" s="6"/>
      <c r="PDV97" s="6"/>
      <c r="PDW97" s="6"/>
      <c r="PDX97" s="6"/>
      <c r="PDY97" s="6"/>
      <c r="PDZ97" s="6"/>
      <c r="PEA97" s="6"/>
      <c r="PEB97" s="6"/>
      <c r="PEC97" s="6"/>
      <c r="PED97" s="6"/>
      <c r="PEE97" s="6"/>
      <c r="PEF97" s="6"/>
      <c r="PEG97" s="6"/>
      <c r="PEH97" s="6"/>
      <c r="PEI97" s="6"/>
      <c r="PEJ97" s="6"/>
      <c r="PEK97" s="6"/>
      <c r="PEL97" s="6"/>
      <c r="PEM97" s="6"/>
      <c r="PEN97" s="6"/>
      <c r="PEO97" s="6"/>
      <c r="PEP97" s="6"/>
      <c r="PEQ97" s="6"/>
      <c r="PER97" s="6"/>
      <c r="PES97" s="6"/>
      <c r="PET97" s="6"/>
      <c r="PEU97" s="6"/>
      <c r="PEV97" s="6"/>
      <c r="PEW97" s="6"/>
      <c r="PEX97" s="6"/>
      <c r="PEY97" s="6"/>
      <c r="PEZ97" s="6"/>
      <c r="PFA97" s="6"/>
      <c r="PFB97" s="6"/>
      <c r="PFC97" s="6"/>
      <c r="PFD97" s="6"/>
      <c r="PFE97" s="6"/>
      <c r="PFF97" s="6"/>
      <c r="PFG97" s="6"/>
      <c r="PFH97" s="6"/>
      <c r="PFI97" s="6"/>
      <c r="PFJ97" s="6"/>
      <c r="PFK97" s="6"/>
      <c r="PFL97" s="6"/>
      <c r="PFM97" s="6"/>
      <c r="PFN97" s="6"/>
      <c r="PFO97" s="6"/>
      <c r="PFP97" s="6"/>
      <c r="PFQ97" s="6"/>
      <c r="PFR97" s="6"/>
      <c r="PFS97" s="6"/>
      <c r="PFT97" s="6"/>
      <c r="PFU97" s="6"/>
      <c r="PFV97" s="6"/>
      <c r="PFW97" s="6"/>
      <c r="PFX97" s="6"/>
      <c r="PFY97" s="6"/>
      <c r="PFZ97" s="6"/>
      <c r="PGA97" s="6"/>
      <c r="PGB97" s="6"/>
      <c r="PGC97" s="6"/>
      <c r="PGD97" s="6"/>
      <c r="PGE97" s="6"/>
      <c r="PGF97" s="6"/>
      <c r="PGG97" s="6"/>
      <c r="PGH97" s="6"/>
      <c r="PGI97" s="6"/>
      <c r="PGJ97" s="6"/>
      <c r="PGK97" s="6"/>
      <c r="PGL97" s="6"/>
      <c r="PGM97" s="6"/>
      <c r="PGN97" s="6"/>
      <c r="PGO97" s="6"/>
      <c r="PGP97" s="6"/>
      <c r="PGQ97" s="6"/>
      <c r="PGR97" s="6"/>
      <c r="PGS97" s="6"/>
      <c r="PGT97" s="6"/>
      <c r="PGU97" s="6"/>
      <c r="PGV97" s="6"/>
      <c r="PGW97" s="6"/>
      <c r="PGX97" s="6"/>
      <c r="PGY97" s="6"/>
      <c r="PGZ97" s="6"/>
      <c r="PHA97" s="6"/>
      <c r="PHB97" s="6"/>
      <c r="PHC97" s="6"/>
      <c r="PHD97" s="6"/>
      <c r="PHE97" s="6"/>
      <c r="PHF97" s="6"/>
      <c r="PHG97" s="6"/>
      <c r="PHH97" s="6"/>
      <c r="PHI97" s="6"/>
      <c r="PHJ97" s="6"/>
      <c r="PHK97" s="6"/>
      <c r="PHL97" s="6"/>
      <c r="PHM97" s="6"/>
      <c r="PHN97" s="6"/>
      <c r="PHO97" s="6"/>
      <c r="PHP97" s="6"/>
      <c r="PHQ97" s="6"/>
      <c r="PHR97" s="6"/>
      <c r="PHS97" s="6"/>
      <c r="PHT97" s="6"/>
      <c r="PHU97" s="6"/>
      <c r="PHV97" s="6"/>
      <c r="PHW97" s="6"/>
      <c r="PHX97" s="6"/>
      <c r="PHY97" s="6"/>
      <c r="PHZ97" s="6"/>
      <c r="PIA97" s="6"/>
      <c r="PIB97" s="6"/>
      <c r="PIC97" s="6"/>
      <c r="PID97" s="6"/>
      <c r="PIE97" s="6"/>
      <c r="PIF97" s="6"/>
      <c r="PIG97" s="6"/>
      <c r="PIH97" s="6"/>
      <c r="PII97" s="6"/>
      <c r="PIJ97" s="6"/>
      <c r="PIK97" s="6"/>
      <c r="PIL97" s="6"/>
      <c r="PIM97" s="6"/>
      <c r="PIN97" s="6"/>
      <c r="PIO97" s="6"/>
      <c r="PIP97" s="6"/>
      <c r="PIQ97" s="6"/>
      <c r="PIR97" s="6"/>
      <c r="PIS97" s="6"/>
      <c r="PIT97" s="6"/>
      <c r="PIU97" s="6"/>
      <c r="PIV97" s="6"/>
      <c r="PIW97" s="6"/>
      <c r="PIX97" s="6"/>
      <c r="PIY97" s="6"/>
      <c r="PIZ97" s="6"/>
      <c r="PJA97" s="6"/>
      <c r="PJB97" s="6"/>
      <c r="PJC97" s="6"/>
      <c r="PJD97" s="6"/>
      <c r="PJE97" s="6"/>
      <c r="PJF97" s="6"/>
      <c r="PJG97" s="6"/>
      <c r="PJH97" s="6"/>
      <c r="PJI97" s="6"/>
      <c r="PJJ97" s="6"/>
      <c r="PJK97" s="6"/>
      <c r="PJL97" s="6"/>
      <c r="PJM97" s="6"/>
      <c r="PJN97" s="6"/>
      <c r="PJO97" s="6"/>
      <c r="PJP97" s="6"/>
      <c r="PJQ97" s="6"/>
      <c r="PJR97" s="6"/>
      <c r="PJS97" s="6"/>
      <c r="PJT97" s="6"/>
      <c r="PJU97" s="6"/>
      <c r="PJV97" s="6"/>
      <c r="PJW97" s="6"/>
      <c r="PJX97" s="6"/>
      <c r="PJY97" s="6"/>
      <c r="PJZ97" s="6"/>
      <c r="PKA97" s="6"/>
      <c r="PKB97" s="6"/>
      <c r="PKC97" s="6"/>
      <c r="PKD97" s="6"/>
      <c r="PKE97" s="6"/>
      <c r="PKF97" s="6"/>
      <c r="PKG97" s="6"/>
      <c r="PKH97" s="6"/>
      <c r="PKI97" s="6"/>
      <c r="PKJ97" s="6"/>
      <c r="PKK97" s="6"/>
      <c r="PKL97" s="6"/>
      <c r="PKM97" s="6"/>
      <c r="PKN97" s="6"/>
      <c r="PKO97" s="6"/>
      <c r="PKP97" s="6"/>
      <c r="PKQ97" s="6"/>
      <c r="PKR97" s="6"/>
      <c r="PKS97" s="6"/>
      <c r="PKT97" s="6"/>
      <c r="PKU97" s="6"/>
      <c r="PKV97" s="6"/>
      <c r="PKW97" s="6"/>
      <c r="PKX97" s="6"/>
      <c r="PKY97" s="6"/>
      <c r="PKZ97" s="6"/>
      <c r="PLA97" s="6"/>
      <c r="PLB97" s="6"/>
      <c r="PLC97" s="6"/>
      <c r="PLD97" s="6"/>
      <c r="PLE97" s="6"/>
      <c r="PLF97" s="6"/>
      <c r="PLG97" s="6"/>
      <c r="PLH97" s="6"/>
      <c r="PLI97" s="6"/>
      <c r="PLJ97" s="6"/>
      <c r="PLK97" s="6"/>
      <c r="PLL97" s="6"/>
      <c r="PLM97" s="6"/>
      <c r="PLN97" s="6"/>
      <c r="PLO97" s="6"/>
      <c r="PLP97" s="6"/>
      <c r="PLQ97" s="6"/>
      <c r="PLR97" s="6"/>
      <c r="PLS97" s="6"/>
      <c r="PLT97" s="6"/>
      <c r="PLU97" s="6"/>
      <c r="PLV97" s="6"/>
      <c r="PLW97" s="6"/>
      <c r="PLX97" s="6"/>
      <c r="PLY97" s="6"/>
      <c r="PLZ97" s="6"/>
      <c r="PMA97" s="6"/>
      <c r="PMB97" s="6"/>
      <c r="PMC97" s="6"/>
      <c r="PMD97" s="6"/>
      <c r="PME97" s="6"/>
      <c r="PMF97" s="6"/>
      <c r="PMG97" s="6"/>
      <c r="PMH97" s="6"/>
      <c r="PMI97" s="6"/>
      <c r="PMJ97" s="6"/>
      <c r="PMK97" s="6"/>
      <c r="PML97" s="6"/>
      <c r="PMM97" s="6"/>
      <c r="PMN97" s="6"/>
      <c r="PMO97" s="6"/>
      <c r="PMP97" s="6"/>
      <c r="PMQ97" s="6"/>
      <c r="PMR97" s="6"/>
      <c r="PMS97" s="6"/>
      <c r="PMT97" s="6"/>
      <c r="PMU97" s="6"/>
      <c r="PMV97" s="6"/>
      <c r="PMW97" s="6"/>
      <c r="PMX97" s="6"/>
      <c r="PMY97" s="6"/>
      <c r="PMZ97" s="6"/>
      <c r="PNA97" s="6"/>
      <c r="PNB97" s="6"/>
      <c r="PNC97" s="6"/>
      <c r="PND97" s="6"/>
      <c r="PNE97" s="6"/>
      <c r="PNF97" s="6"/>
      <c r="PNG97" s="6"/>
      <c r="PNH97" s="6"/>
      <c r="PNI97" s="6"/>
      <c r="PNJ97" s="6"/>
      <c r="PNK97" s="6"/>
      <c r="PNL97" s="6"/>
      <c r="PNM97" s="6"/>
      <c r="PNN97" s="6"/>
      <c r="PNO97" s="6"/>
      <c r="PNP97" s="6"/>
      <c r="PNQ97" s="6"/>
      <c r="PNR97" s="6"/>
      <c r="PNS97" s="6"/>
      <c r="PNT97" s="6"/>
      <c r="PNU97" s="6"/>
      <c r="PNV97" s="6"/>
      <c r="PNW97" s="6"/>
      <c r="PNX97" s="6"/>
      <c r="PNY97" s="6"/>
      <c r="PNZ97" s="6"/>
      <c r="POA97" s="6"/>
      <c r="POB97" s="6"/>
      <c r="POC97" s="6"/>
      <c r="POD97" s="6"/>
      <c r="POE97" s="6"/>
      <c r="POF97" s="6"/>
      <c r="POG97" s="6"/>
      <c r="POH97" s="6"/>
      <c r="POI97" s="6"/>
      <c r="POJ97" s="6"/>
      <c r="POK97" s="6"/>
      <c r="POL97" s="6"/>
      <c r="POM97" s="6"/>
      <c r="PON97" s="6"/>
      <c r="POO97" s="6"/>
      <c r="POP97" s="6"/>
      <c r="POQ97" s="6"/>
      <c r="POR97" s="6"/>
      <c r="POS97" s="6"/>
      <c r="POT97" s="6"/>
      <c r="POU97" s="6"/>
      <c r="POV97" s="6"/>
      <c r="POW97" s="6"/>
      <c r="POX97" s="6"/>
      <c r="POY97" s="6"/>
      <c r="POZ97" s="6"/>
      <c r="PPA97" s="6"/>
      <c r="PPB97" s="6"/>
      <c r="PPC97" s="6"/>
      <c r="PPD97" s="6"/>
      <c r="PPE97" s="6"/>
      <c r="PPF97" s="6"/>
      <c r="PPG97" s="6"/>
      <c r="PPH97" s="6"/>
      <c r="PPI97" s="6"/>
      <c r="PPJ97" s="6"/>
      <c r="PPK97" s="6"/>
      <c r="PPL97" s="6"/>
      <c r="PPM97" s="6"/>
      <c r="PPN97" s="6"/>
      <c r="PPO97" s="6"/>
      <c r="PPP97" s="6"/>
      <c r="PPQ97" s="6"/>
      <c r="PPR97" s="6"/>
      <c r="PPS97" s="6"/>
      <c r="PPT97" s="6"/>
      <c r="PPU97" s="6"/>
      <c r="PPV97" s="6"/>
      <c r="PPW97" s="6"/>
      <c r="PPX97" s="6"/>
      <c r="PPY97" s="6"/>
      <c r="PPZ97" s="6"/>
      <c r="PQA97" s="6"/>
      <c r="PQB97" s="6"/>
      <c r="PQC97" s="6"/>
      <c r="PQD97" s="6"/>
      <c r="PQE97" s="6"/>
      <c r="PQF97" s="6"/>
      <c r="PQG97" s="6"/>
      <c r="PQH97" s="6"/>
      <c r="PQI97" s="6"/>
      <c r="PQJ97" s="6"/>
      <c r="PQK97" s="6"/>
      <c r="PQL97" s="6"/>
      <c r="PQM97" s="6"/>
      <c r="PQN97" s="6"/>
      <c r="PQO97" s="6"/>
      <c r="PQP97" s="6"/>
      <c r="PQQ97" s="6"/>
      <c r="PQR97" s="6"/>
      <c r="PQS97" s="6"/>
      <c r="PQT97" s="6"/>
      <c r="PQU97" s="6"/>
      <c r="PQV97" s="6"/>
      <c r="PQW97" s="6"/>
      <c r="PQX97" s="6"/>
      <c r="PQY97" s="6"/>
      <c r="PQZ97" s="6"/>
      <c r="PRA97" s="6"/>
      <c r="PRB97" s="6"/>
      <c r="PRC97" s="6"/>
      <c r="PRD97" s="6"/>
      <c r="PRE97" s="6"/>
      <c r="PRF97" s="6"/>
      <c r="PRG97" s="6"/>
      <c r="PRH97" s="6"/>
      <c r="PRI97" s="6"/>
      <c r="PRJ97" s="6"/>
      <c r="PRK97" s="6"/>
      <c r="PRL97" s="6"/>
      <c r="PRM97" s="6"/>
      <c r="PRN97" s="6"/>
      <c r="PRO97" s="6"/>
      <c r="PRP97" s="6"/>
      <c r="PRQ97" s="6"/>
      <c r="PRR97" s="6"/>
      <c r="PRS97" s="6"/>
      <c r="PRT97" s="6"/>
      <c r="PRU97" s="6"/>
      <c r="PRV97" s="6"/>
      <c r="PRW97" s="6"/>
      <c r="PRX97" s="6"/>
      <c r="PRY97" s="6"/>
      <c r="PRZ97" s="6"/>
      <c r="PSA97" s="6"/>
      <c r="PSB97" s="6"/>
      <c r="PSC97" s="6"/>
      <c r="PSD97" s="6"/>
      <c r="PSE97" s="6"/>
      <c r="PSF97" s="6"/>
      <c r="PSG97" s="6"/>
      <c r="PSH97" s="6"/>
      <c r="PSI97" s="6"/>
      <c r="PSJ97" s="6"/>
      <c r="PSK97" s="6"/>
      <c r="PSL97" s="6"/>
      <c r="PSM97" s="6"/>
      <c r="PSN97" s="6"/>
      <c r="PSO97" s="6"/>
      <c r="PSP97" s="6"/>
      <c r="PSQ97" s="6"/>
      <c r="PSR97" s="6"/>
      <c r="PSS97" s="6"/>
      <c r="PST97" s="6"/>
      <c r="PSU97" s="6"/>
      <c r="PSV97" s="6"/>
      <c r="PSW97" s="6"/>
      <c r="PSX97" s="6"/>
      <c r="PSY97" s="6"/>
      <c r="PSZ97" s="6"/>
      <c r="PTA97" s="6"/>
      <c r="PTB97" s="6"/>
      <c r="PTC97" s="6"/>
      <c r="PTD97" s="6"/>
      <c r="PTE97" s="6"/>
      <c r="PTF97" s="6"/>
      <c r="PTG97" s="6"/>
      <c r="PTH97" s="6"/>
      <c r="PTI97" s="6"/>
      <c r="PTJ97" s="6"/>
      <c r="PTK97" s="6"/>
      <c r="PTL97" s="6"/>
      <c r="PTM97" s="6"/>
      <c r="PTN97" s="6"/>
      <c r="PTO97" s="6"/>
      <c r="PTP97" s="6"/>
      <c r="PTQ97" s="6"/>
      <c r="PTR97" s="6"/>
      <c r="PTS97" s="6"/>
      <c r="PTT97" s="6"/>
      <c r="PTU97" s="6"/>
      <c r="PTV97" s="6"/>
      <c r="PTW97" s="6"/>
      <c r="PTX97" s="6"/>
      <c r="PTY97" s="6"/>
      <c r="PTZ97" s="6"/>
      <c r="PUA97" s="6"/>
      <c r="PUB97" s="6"/>
      <c r="PUC97" s="6"/>
      <c r="PUD97" s="6"/>
      <c r="PUE97" s="6"/>
      <c r="PUF97" s="6"/>
      <c r="PUG97" s="6"/>
      <c r="PUH97" s="6"/>
      <c r="PUI97" s="6"/>
      <c r="PUJ97" s="6"/>
      <c r="PUK97" s="6"/>
      <c r="PUL97" s="6"/>
      <c r="PUM97" s="6"/>
      <c r="PUN97" s="6"/>
      <c r="PUO97" s="6"/>
      <c r="PUP97" s="6"/>
      <c r="PUQ97" s="6"/>
      <c r="PUR97" s="6"/>
      <c r="PUS97" s="6"/>
      <c r="PUT97" s="6"/>
      <c r="PUU97" s="6"/>
      <c r="PUV97" s="6"/>
      <c r="PUW97" s="6"/>
      <c r="PUX97" s="6"/>
      <c r="PUY97" s="6"/>
      <c r="PUZ97" s="6"/>
      <c r="PVA97" s="6"/>
      <c r="PVB97" s="6"/>
      <c r="PVC97" s="6"/>
      <c r="PVD97" s="6"/>
      <c r="PVE97" s="6"/>
      <c r="PVF97" s="6"/>
      <c r="PVG97" s="6"/>
      <c r="PVH97" s="6"/>
      <c r="PVI97" s="6"/>
      <c r="PVJ97" s="6"/>
      <c r="PVK97" s="6"/>
      <c r="PVL97" s="6"/>
      <c r="PVM97" s="6"/>
      <c r="PVN97" s="6"/>
      <c r="PVO97" s="6"/>
      <c r="PVP97" s="6"/>
      <c r="PVQ97" s="6"/>
      <c r="PVR97" s="6"/>
      <c r="PVS97" s="6"/>
      <c r="PVT97" s="6"/>
      <c r="PVU97" s="6"/>
      <c r="PVV97" s="6"/>
      <c r="PVW97" s="6"/>
      <c r="PVX97" s="6"/>
      <c r="PVY97" s="6"/>
      <c r="PVZ97" s="6"/>
      <c r="PWA97" s="6"/>
      <c r="PWB97" s="6"/>
      <c r="PWC97" s="6"/>
      <c r="PWD97" s="6"/>
      <c r="PWE97" s="6"/>
      <c r="PWF97" s="6"/>
      <c r="PWG97" s="6"/>
      <c r="PWH97" s="6"/>
      <c r="PWI97" s="6"/>
      <c r="PWJ97" s="6"/>
      <c r="PWK97" s="6"/>
      <c r="PWL97" s="6"/>
      <c r="PWM97" s="6"/>
      <c r="PWN97" s="6"/>
      <c r="PWO97" s="6"/>
      <c r="PWP97" s="6"/>
      <c r="PWQ97" s="6"/>
      <c r="PWR97" s="6"/>
      <c r="PWS97" s="6"/>
      <c r="PWT97" s="6"/>
      <c r="PWU97" s="6"/>
      <c r="PWV97" s="6"/>
      <c r="PWW97" s="6"/>
      <c r="PWX97" s="6"/>
      <c r="PWY97" s="6"/>
      <c r="PWZ97" s="6"/>
      <c r="PXA97" s="6"/>
      <c r="PXB97" s="6"/>
      <c r="PXC97" s="6"/>
      <c r="PXD97" s="6"/>
      <c r="PXE97" s="6"/>
      <c r="PXF97" s="6"/>
      <c r="PXG97" s="6"/>
      <c r="PXH97" s="6"/>
      <c r="PXI97" s="6"/>
      <c r="PXJ97" s="6"/>
      <c r="PXK97" s="6"/>
      <c r="PXL97" s="6"/>
      <c r="PXM97" s="6"/>
      <c r="PXN97" s="6"/>
      <c r="PXO97" s="6"/>
      <c r="PXP97" s="6"/>
      <c r="PXQ97" s="6"/>
      <c r="PXR97" s="6"/>
      <c r="PXS97" s="6"/>
      <c r="PXT97" s="6"/>
      <c r="PXU97" s="6"/>
      <c r="PXV97" s="6"/>
      <c r="PXW97" s="6"/>
      <c r="PXX97" s="6"/>
      <c r="PXY97" s="6"/>
      <c r="PXZ97" s="6"/>
      <c r="PYA97" s="6"/>
      <c r="PYB97" s="6"/>
      <c r="PYC97" s="6"/>
      <c r="PYD97" s="6"/>
      <c r="PYE97" s="6"/>
      <c r="PYF97" s="6"/>
      <c r="PYG97" s="6"/>
      <c r="PYH97" s="6"/>
      <c r="PYI97" s="6"/>
      <c r="PYJ97" s="6"/>
      <c r="PYK97" s="6"/>
      <c r="PYL97" s="6"/>
      <c r="PYM97" s="6"/>
      <c r="PYN97" s="6"/>
      <c r="PYO97" s="6"/>
      <c r="PYP97" s="6"/>
      <c r="PYQ97" s="6"/>
      <c r="PYR97" s="6"/>
      <c r="PYS97" s="6"/>
      <c r="PYT97" s="6"/>
      <c r="PYU97" s="6"/>
      <c r="PYV97" s="6"/>
      <c r="PYW97" s="6"/>
      <c r="PYX97" s="6"/>
      <c r="PYY97" s="6"/>
      <c r="PYZ97" s="6"/>
      <c r="PZA97" s="6"/>
      <c r="PZB97" s="6"/>
      <c r="PZC97" s="6"/>
      <c r="PZD97" s="6"/>
      <c r="PZE97" s="6"/>
      <c r="PZF97" s="6"/>
      <c r="PZG97" s="6"/>
      <c r="PZH97" s="6"/>
      <c r="PZI97" s="6"/>
      <c r="PZJ97" s="6"/>
      <c r="PZK97" s="6"/>
      <c r="PZL97" s="6"/>
      <c r="PZM97" s="6"/>
      <c r="PZN97" s="6"/>
      <c r="PZO97" s="6"/>
      <c r="PZP97" s="6"/>
      <c r="PZQ97" s="6"/>
      <c r="PZR97" s="6"/>
      <c r="PZS97" s="6"/>
      <c r="PZT97" s="6"/>
      <c r="PZU97" s="6"/>
      <c r="PZV97" s="6"/>
      <c r="PZW97" s="6"/>
      <c r="PZX97" s="6"/>
      <c r="PZY97" s="6"/>
      <c r="PZZ97" s="6"/>
      <c r="QAA97" s="6"/>
      <c r="QAB97" s="6"/>
      <c r="QAC97" s="6"/>
      <c r="QAD97" s="6"/>
      <c r="QAE97" s="6"/>
      <c r="QAF97" s="6"/>
      <c r="QAG97" s="6"/>
      <c r="QAH97" s="6"/>
      <c r="QAI97" s="6"/>
      <c r="QAJ97" s="6"/>
      <c r="QAK97" s="6"/>
      <c r="QAL97" s="6"/>
      <c r="QAM97" s="6"/>
      <c r="QAN97" s="6"/>
      <c r="QAO97" s="6"/>
      <c r="QAP97" s="6"/>
      <c r="QAQ97" s="6"/>
      <c r="QAR97" s="6"/>
      <c r="QAS97" s="6"/>
      <c r="QAT97" s="6"/>
      <c r="QAU97" s="6"/>
      <c r="QAV97" s="6"/>
      <c r="QAW97" s="6"/>
      <c r="QAX97" s="6"/>
      <c r="QAY97" s="6"/>
      <c r="QAZ97" s="6"/>
      <c r="QBA97" s="6"/>
      <c r="QBB97" s="6"/>
      <c r="QBC97" s="6"/>
      <c r="QBD97" s="6"/>
      <c r="QBE97" s="6"/>
      <c r="QBF97" s="6"/>
      <c r="QBG97" s="6"/>
      <c r="QBH97" s="6"/>
      <c r="QBI97" s="6"/>
      <c r="QBJ97" s="6"/>
      <c r="QBK97" s="6"/>
      <c r="QBL97" s="6"/>
      <c r="QBM97" s="6"/>
      <c r="QBN97" s="6"/>
      <c r="QBO97" s="6"/>
      <c r="QBP97" s="6"/>
      <c r="QBQ97" s="6"/>
      <c r="QBR97" s="6"/>
      <c r="QBS97" s="6"/>
      <c r="QBT97" s="6"/>
      <c r="QBU97" s="6"/>
      <c r="QBV97" s="6"/>
      <c r="QBW97" s="6"/>
      <c r="QBX97" s="6"/>
      <c r="QBY97" s="6"/>
      <c r="QBZ97" s="6"/>
      <c r="QCA97" s="6"/>
      <c r="QCB97" s="6"/>
      <c r="QCC97" s="6"/>
      <c r="QCD97" s="6"/>
      <c r="QCE97" s="6"/>
      <c r="QCF97" s="6"/>
      <c r="QCG97" s="6"/>
      <c r="QCH97" s="6"/>
      <c r="QCI97" s="6"/>
      <c r="QCJ97" s="6"/>
      <c r="QCK97" s="6"/>
      <c r="QCL97" s="6"/>
      <c r="QCM97" s="6"/>
      <c r="QCN97" s="6"/>
      <c r="QCO97" s="6"/>
      <c r="QCP97" s="6"/>
      <c r="QCQ97" s="6"/>
      <c r="QCR97" s="6"/>
      <c r="QCS97" s="6"/>
      <c r="QCT97" s="6"/>
      <c r="QCU97" s="6"/>
      <c r="QCV97" s="6"/>
      <c r="QCW97" s="6"/>
      <c r="QCX97" s="6"/>
      <c r="QCY97" s="6"/>
      <c r="QCZ97" s="6"/>
      <c r="QDA97" s="6"/>
      <c r="QDB97" s="6"/>
      <c r="QDC97" s="6"/>
      <c r="QDD97" s="6"/>
      <c r="QDE97" s="6"/>
      <c r="QDF97" s="6"/>
      <c r="QDG97" s="6"/>
      <c r="QDH97" s="6"/>
      <c r="QDI97" s="6"/>
      <c r="QDJ97" s="6"/>
      <c r="QDK97" s="6"/>
      <c r="QDL97" s="6"/>
      <c r="QDM97" s="6"/>
      <c r="QDN97" s="6"/>
      <c r="QDO97" s="6"/>
      <c r="QDP97" s="6"/>
      <c r="QDQ97" s="6"/>
      <c r="QDR97" s="6"/>
      <c r="QDS97" s="6"/>
      <c r="QDT97" s="6"/>
      <c r="QDU97" s="6"/>
      <c r="QDV97" s="6"/>
      <c r="QDW97" s="6"/>
      <c r="QDX97" s="6"/>
      <c r="QDY97" s="6"/>
      <c r="QDZ97" s="6"/>
      <c r="QEA97" s="6"/>
      <c r="QEB97" s="6"/>
      <c r="QEC97" s="6"/>
      <c r="QED97" s="6"/>
      <c r="QEE97" s="6"/>
      <c r="QEF97" s="6"/>
      <c r="QEG97" s="6"/>
      <c r="QEH97" s="6"/>
      <c r="QEI97" s="6"/>
      <c r="QEJ97" s="6"/>
      <c r="QEK97" s="6"/>
      <c r="QEL97" s="6"/>
      <c r="QEM97" s="6"/>
      <c r="QEN97" s="6"/>
      <c r="QEO97" s="6"/>
      <c r="QEP97" s="6"/>
      <c r="QEQ97" s="6"/>
      <c r="QER97" s="6"/>
      <c r="QES97" s="6"/>
      <c r="QET97" s="6"/>
      <c r="QEU97" s="6"/>
      <c r="QEV97" s="6"/>
      <c r="QEW97" s="6"/>
      <c r="QEX97" s="6"/>
      <c r="QEY97" s="6"/>
      <c r="QEZ97" s="6"/>
      <c r="QFA97" s="6"/>
      <c r="QFB97" s="6"/>
      <c r="QFC97" s="6"/>
      <c r="QFD97" s="6"/>
      <c r="QFE97" s="6"/>
      <c r="QFF97" s="6"/>
      <c r="QFG97" s="6"/>
      <c r="QFH97" s="6"/>
      <c r="QFI97" s="6"/>
      <c r="QFJ97" s="6"/>
      <c r="QFK97" s="6"/>
      <c r="QFL97" s="6"/>
      <c r="QFM97" s="6"/>
      <c r="QFN97" s="6"/>
      <c r="QFO97" s="6"/>
      <c r="QFP97" s="6"/>
      <c r="QFQ97" s="6"/>
      <c r="QFR97" s="6"/>
      <c r="QFS97" s="6"/>
      <c r="QFT97" s="6"/>
      <c r="QFU97" s="6"/>
      <c r="QFV97" s="6"/>
      <c r="QFW97" s="6"/>
      <c r="QFX97" s="6"/>
      <c r="QFY97" s="6"/>
      <c r="QFZ97" s="6"/>
      <c r="QGA97" s="6"/>
      <c r="QGB97" s="6"/>
      <c r="QGC97" s="6"/>
      <c r="QGD97" s="6"/>
      <c r="QGE97" s="6"/>
      <c r="QGF97" s="6"/>
      <c r="QGG97" s="6"/>
      <c r="QGH97" s="6"/>
      <c r="QGI97" s="6"/>
      <c r="QGJ97" s="6"/>
      <c r="QGK97" s="6"/>
      <c r="QGL97" s="6"/>
      <c r="QGM97" s="6"/>
      <c r="QGN97" s="6"/>
      <c r="QGO97" s="6"/>
      <c r="QGP97" s="6"/>
      <c r="QGQ97" s="6"/>
      <c r="QGR97" s="6"/>
      <c r="QGS97" s="6"/>
      <c r="QGT97" s="6"/>
      <c r="QGU97" s="6"/>
      <c r="QGV97" s="6"/>
      <c r="QGW97" s="6"/>
      <c r="QGX97" s="6"/>
      <c r="QGY97" s="6"/>
      <c r="QGZ97" s="6"/>
      <c r="QHA97" s="6"/>
      <c r="QHB97" s="6"/>
      <c r="QHC97" s="6"/>
      <c r="QHD97" s="6"/>
      <c r="QHE97" s="6"/>
      <c r="QHF97" s="6"/>
      <c r="QHG97" s="6"/>
      <c r="QHH97" s="6"/>
      <c r="QHI97" s="6"/>
      <c r="QHJ97" s="6"/>
      <c r="QHK97" s="6"/>
      <c r="QHL97" s="6"/>
      <c r="QHM97" s="6"/>
      <c r="QHN97" s="6"/>
      <c r="QHO97" s="6"/>
      <c r="QHP97" s="6"/>
      <c r="QHQ97" s="6"/>
      <c r="QHR97" s="6"/>
      <c r="QHS97" s="6"/>
      <c r="QHT97" s="6"/>
      <c r="QHU97" s="6"/>
      <c r="QHV97" s="6"/>
      <c r="QHW97" s="6"/>
      <c r="QHX97" s="6"/>
      <c r="QHY97" s="6"/>
      <c r="QHZ97" s="6"/>
      <c r="QIA97" s="6"/>
      <c r="QIB97" s="6"/>
      <c r="QIC97" s="6"/>
      <c r="QID97" s="6"/>
      <c r="QIE97" s="6"/>
      <c r="QIF97" s="6"/>
      <c r="QIG97" s="6"/>
      <c r="QIH97" s="6"/>
      <c r="QII97" s="6"/>
      <c r="QIJ97" s="6"/>
      <c r="QIK97" s="6"/>
      <c r="QIL97" s="6"/>
      <c r="QIM97" s="6"/>
      <c r="QIN97" s="6"/>
      <c r="QIO97" s="6"/>
      <c r="QIP97" s="6"/>
      <c r="QIQ97" s="6"/>
      <c r="QIR97" s="6"/>
      <c r="QIS97" s="6"/>
      <c r="QIT97" s="6"/>
      <c r="QIU97" s="6"/>
      <c r="QIV97" s="6"/>
      <c r="QIW97" s="6"/>
      <c r="QIX97" s="6"/>
      <c r="QIY97" s="6"/>
      <c r="QIZ97" s="6"/>
      <c r="QJA97" s="6"/>
      <c r="QJB97" s="6"/>
      <c r="QJC97" s="6"/>
      <c r="QJD97" s="6"/>
      <c r="QJE97" s="6"/>
      <c r="QJF97" s="6"/>
      <c r="QJG97" s="6"/>
      <c r="QJH97" s="6"/>
      <c r="QJI97" s="6"/>
      <c r="QJJ97" s="6"/>
      <c r="QJK97" s="6"/>
      <c r="QJL97" s="6"/>
      <c r="QJM97" s="6"/>
      <c r="QJN97" s="6"/>
      <c r="QJO97" s="6"/>
      <c r="QJP97" s="6"/>
      <c r="QJQ97" s="6"/>
      <c r="QJR97" s="6"/>
      <c r="QJS97" s="6"/>
      <c r="QJT97" s="6"/>
      <c r="QJU97" s="6"/>
      <c r="QJV97" s="6"/>
      <c r="QJW97" s="6"/>
      <c r="QJX97" s="6"/>
      <c r="QJY97" s="6"/>
      <c r="QJZ97" s="6"/>
      <c r="QKA97" s="6"/>
      <c r="QKB97" s="6"/>
      <c r="QKC97" s="6"/>
      <c r="QKD97" s="6"/>
      <c r="QKE97" s="6"/>
      <c r="QKF97" s="6"/>
      <c r="QKG97" s="6"/>
      <c r="QKH97" s="6"/>
      <c r="QKI97" s="6"/>
      <c r="QKJ97" s="6"/>
      <c r="QKK97" s="6"/>
      <c r="QKL97" s="6"/>
      <c r="QKM97" s="6"/>
      <c r="QKN97" s="6"/>
      <c r="QKO97" s="6"/>
      <c r="QKP97" s="6"/>
      <c r="QKQ97" s="6"/>
      <c r="QKR97" s="6"/>
      <c r="QKS97" s="6"/>
      <c r="QKT97" s="6"/>
      <c r="QKU97" s="6"/>
      <c r="QKV97" s="6"/>
      <c r="QKW97" s="6"/>
      <c r="QKX97" s="6"/>
      <c r="QKY97" s="6"/>
      <c r="QKZ97" s="6"/>
      <c r="QLA97" s="6"/>
      <c r="QLB97" s="6"/>
      <c r="QLC97" s="6"/>
      <c r="QLD97" s="6"/>
      <c r="QLE97" s="6"/>
      <c r="QLF97" s="6"/>
      <c r="QLG97" s="6"/>
      <c r="QLH97" s="6"/>
      <c r="QLI97" s="6"/>
      <c r="QLJ97" s="6"/>
      <c r="QLK97" s="6"/>
      <c r="QLL97" s="6"/>
      <c r="QLM97" s="6"/>
      <c r="QLN97" s="6"/>
      <c r="QLO97" s="6"/>
      <c r="QLP97" s="6"/>
      <c r="QLQ97" s="6"/>
      <c r="QLR97" s="6"/>
      <c r="QLS97" s="6"/>
      <c r="QLT97" s="6"/>
      <c r="QLU97" s="6"/>
      <c r="QLV97" s="6"/>
      <c r="QLW97" s="6"/>
      <c r="QLX97" s="6"/>
      <c r="QLY97" s="6"/>
      <c r="QLZ97" s="6"/>
      <c r="QMA97" s="6"/>
      <c r="QMB97" s="6"/>
      <c r="QMC97" s="6"/>
      <c r="QMD97" s="6"/>
      <c r="QME97" s="6"/>
      <c r="QMF97" s="6"/>
      <c r="QMG97" s="6"/>
      <c r="QMH97" s="6"/>
      <c r="QMI97" s="6"/>
      <c r="QMJ97" s="6"/>
      <c r="QMK97" s="6"/>
      <c r="QML97" s="6"/>
      <c r="QMM97" s="6"/>
      <c r="QMN97" s="6"/>
      <c r="QMO97" s="6"/>
      <c r="QMP97" s="6"/>
      <c r="QMQ97" s="6"/>
      <c r="QMR97" s="6"/>
      <c r="QMS97" s="6"/>
      <c r="QMT97" s="6"/>
      <c r="QMU97" s="6"/>
      <c r="QMV97" s="6"/>
      <c r="QMW97" s="6"/>
      <c r="QMX97" s="6"/>
      <c r="QMY97" s="6"/>
      <c r="QMZ97" s="6"/>
      <c r="QNA97" s="6"/>
      <c r="QNB97" s="6"/>
      <c r="QNC97" s="6"/>
      <c r="QND97" s="6"/>
      <c r="QNE97" s="6"/>
      <c r="QNF97" s="6"/>
      <c r="QNG97" s="6"/>
      <c r="QNH97" s="6"/>
      <c r="QNI97" s="6"/>
      <c r="QNJ97" s="6"/>
      <c r="QNK97" s="6"/>
      <c r="QNL97" s="6"/>
      <c r="QNM97" s="6"/>
      <c r="QNN97" s="6"/>
      <c r="QNO97" s="6"/>
      <c r="QNP97" s="6"/>
      <c r="QNQ97" s="6"/>
      <c r="QNR97" s="6"/>
      <c r="QNS97" s="6"/>
      <c r="QNT97" s="6"/>
      <c r="QNU97" s="6"/>
      <c r="QNV97" s="6"/>
      <c r="QNW97" s="6"/>
      <c r="QNX97" s="6"/>
      <c r="QNY97" s="6"/>
      <c r="QNZ97" s="6"/>
      <c r="QOA97" s="6"/>
      <c r="QOB97" s="6"/>
      <c r="QOC97" s="6"/>
      <c r="QOD97" s="6"/>
      <c r="QOE97" s="6"/>
      <c r="QOF97" s="6"/>
      <c r="QOG97" s="6"/>
      <c r="QOH97" s="6"/>
      <c r="QOI97" s="6"/>
      <c r="QOJ97" s="6"/>
      <c r="QOK97" s="6"/>
      <c r="QOL97" s="6"/>
      <c r="QOM97" s="6"/>
      <c r="QON97" s="6"/>
      <c r="QOO97" s="6"/>
      <c r="QOP97" s="6"/>
      <c r="QOQ97" s="6"/>
      <c r="QOR97" s="6"/>
      <c r="QOS97" s="6"/>
      <c r="QOT97" s="6"/>
      <c r="QOU97" s="6"/>
      <c r="QOV97" s="6"/>
      <c r="QOW97" s="6"/>
      <c r="QOX97" s="6"/>
      <c r="QOY97" s="6"/>
      <c r="QOZ97" s="6"/>
      <c r="QPA97" s="6"/>
      <c r="QPB97" s="6"/>
      <c r="QPC97" s="6"/>
      <c r="QPD97" s="6"/>
      <c r="QPE97" s="6"/>
      <c r="QPF97" s="6"/>
      <c r="QPG97" s="6"/>
      <c r="QPH97" s="6"/>
      <c r="QPI97" s="6"/>
      <c r="QPJ97" s="6"/>
      <c r="QPK97" s="6"/>
      <c r="QPL97" s="6"/>
      <c r="QPM97" s="6"/>
      <c r="QPN97" s="6"/>
      <c r="QPO97" s="6"/>
      <c r="QPP97" s="6"/>
      <c r="QPQ97" s="6"/>
      <c r="QPR97" s="6"/>
      <c r="QPS97" s="6"/>
      <c r="QPT97" s="6"/>
      <c r="QPU97" s="6"/>
      <c r="QPV97" s="6"/>
      <c r="QPW97" s="6"/>
      <c r="QPX97" s="6"/>
      <c r="QPY97" s="6"/>
      <c r="QPZ97" s="6"/>
      <c r="QQA97" s="6"/>
      <c r="QQB97" s="6"/>
      <c r="QQC97" s="6"/>
      <c r="QQD97" s="6"/>
      <c r="QQE97" s="6"/>
      <c r="QQF97" s="6"/>
      <c r="QQG97" s="6"/>
      <c r="QQH97" s="6"/>
      <c r="QQI97" s="6"/>
      <c r="QQJ97" s="6"/>
      <c r="QQK97" s="6"/>
      <c r="QQL97" s="6"/>
      <c r="QQM97" s="6"/>
      <c r="QQN97" s="6"/>
      <c r="QQO97" s="6"/>
      <c r="QQP97" s="6"/>
      <c r="QQQ97" s="6"/>
      <c r="QQR97" s="6"/>
      <c r="QQS97" s="6"/>
      <c r="QQT97" s="6"/>
      <c r="QQU97" s="6"/>
      <c r="QQV97" s="6"/>
      <c r="QQW97" s="6"/>
      <c r="QQX97" s="6"/>
      <c r="QQY97" s="6"/>
      <c r="QQZ97" s="6"/>
      <c r="QRA97" s="6"/>
      <c r="QRB97" s="6"/>
      <c r="QRC97" s="6"/>
      <c r="QRD97" s="6"/>
      <c r="QRE97" s="6"/>
      <c r="QRF97" s="6"/>
      <c r="QRG97" s="6"/>
      <c r="QRH97" s="6"/>
      <c r="QRI97" s="6"/>
      <c r="QRJ97" s="6"/>
      <c r="QRK97" s="6"/>
      <c r="QRL97" s="6"/>
      <c r="QRM97" s="6"/>
      <c r="QRN97" s="6"/>
      <c r="QRO97" s="6"/>
      <c r="QRP97" s="6"/>
      <c r="QRQ97" s="6"/>
      <c r="QRR97" s="6"/>
      <c r="QRS97" s="6"/>
      <c r="QRT97" s="6"/>
      <c r="QRU97" s="6"/>
      <c r="QRV97" s="6"/>
      <c r="QRW97" s="6"/>
      <c r="QRX97" s="6"/>
      <c r="QRY97" s="6"/>
      <c r="QRZ97" s="6"/>
      <c r="QSA97" s="6"/>
      <c r="QSB97" s="6"/>
      <c r="QSC97" s="6"/>
      <c r="QSD97" s="6"/>
      <c r="QSE97" s="6"/>
      <c r="QSF97" s="6"/>
      <c r="QSG97" s="6"/>
      <c r="QSH97" s="6"/>
      <c r="QSI97" s="6"/>
      <c r="QSJ97" s="6"/>
      <c r="QSK97" s="6"/>
      <c r="QSL97" s="6"/>
      <c r="QSM97" s="6"/>
      <c r="QSN97" s="6"/>
      <c r="QSO97" s="6"/>
      <c r="QSP97" s="6"/>
      <c r="QSQ97" s="6"/>
      <c r="QSR97" s="6"/>
      <c r="QSS97" s="6"/>
      <c r="QST97" s="6"/>
      <c r="QSU97" s="6"/>
      <c r="QSV97" s="6"/>
      <c r="QSW97" s="6"/>
      <c r="QSX97" s="6"/>
      <c r="QSY97" s="6"/>
      <c r="QSZ97" s="6"/>
      <c r="QTA97" s="6"/>
      <c r="QTB97" s="6"/>
      <c r="QTC97" s="6"/>
      <c r="QTD97" s="6"/>
      <c r="QTE97" s="6"/>
      <c r="QTF97" s="6"/>
      <c r="QTG97" s="6"/>
      <c r="QTH97" s="6"/>
      <c r="QTI97" s="6"/>
      <c r="QTJ97" s="6"/>
      <c r="QTK97" s="6"/>
      <c r="QTL97" s="6"/>
      <c r="QTM97" s="6"/>
      <c r="QTN97" s="6"/>
      <c r="QTO97" s="6"/>
      <c r="QTP97" s="6"/>
      <c r="QTQ97" s="6"/>
      <c r="QTR97" s="6"/>
      <c r="QTS97" s="6"/>
      <c r="QTT97" s="6"/>
      <c r="QTU97" s="6"/>
      <c r="QTV97" s="6"/>
      <c r="QTW97" s="6"/>
      <c r="QTX97" s="6"/>
      <c r="QTY97" s="6"/>
      <c r="QTZ97" s="6"/>
      <c r="QUA97" s="6"/>
      <c r="QUB97" s="6"/>
      <c r="QUC97" s="6"/>
      <c r="QUD97" s="6"/>
      <c r="QUE97" s="6"/>
      <c r="QUF97" s="6"/>
      <c r="QUG97" s="6"/>
      <c r="QUH97" s="6"/>
      <c r="QUI97" s="6"/>
      <c r="QUJ97" s="6"/>
      <c r="QUK97" s="6"/>
      <c r="QUL97" s="6"/>
      <c r="QUM97" s="6"/>
      <c r="QUN97" s="6"/>
      <c r="QUO97" s="6"/>
      <c r="QUP97" s="6"/>
      <c r="QUQ97" s="6"/>
      <c r="QUR97" s="6"/>
      <c r="QUS97" s="6"/>
      <c r="QUT97" s="6"/>
      <c r="QUU97" s="6"/>
      <c r="QUV97" s="6"/>
      <c r="QUW97" s="6"/>
      <c r="QUX97" s="6"/>
      <c r="QUY97" s="6"/>
      <c r="QUZ97" s="6"/>
      <c r="QVA97" s="6"/>
      <c r="QVB97" s="6"/>
      <c r="QVC97" s="6"/>
      <c r="QVD97" s="6"/>
      <c r="QVE97" s="6"/>
      <c r="QVF97" s="6"/>
      <c r="QVG97" s="6"/>
      <c r="QVH97" s="6"/>
      <c r="QVI97" s="6"/>
      <c r="QVJ97" s="6"/>
      <c r="QVK97" s="6"/>
      <c r="QVL97" s="6"/>
      <c r="QVM97" s="6"/>
      <c r="QVN97" s="6"/>
      <c r="QVO97" s="6"/>
      <c r="QVP97" s="6"/>
      <c r="QVQ97" s="6"/>
      <c r="QVR97" s="6"/>
      <c r="QVS97" s="6"/>
      <c r="QVT97" s="6"/>
      <c r="QVU97" s="6"/>
      <c r="QVV97" s="6"/>
      <c r="QVW97" s="6"/>
      <c r="QVX97" s="6"/>
      <c r="QVY97" s="6"/>
      <c r="QVZ97" s="6"/>
      <c r="QWA97" s="6"/>
      <c r="QWB97" s="6"/>
      <c r="QWC97" s="6"/>
      <c r="QWD97" s="6"/>
      <c r="QWE97" s="6"/>
      <c r="QWF97" s="6"/>
      <c r="QWG97" s="6"/>
      <c r="QWH97" s="6"/>
      <c r="QWI97" s="6"/>
      <c r="QWJ97" s="6"/>
      <c r="QWK97" s="6"/>
      <c r="QWL97" s="6"/>
      <c r="QWM97" s="6"/>
      <c r="QWN97" s="6"/>
      <c r="QWO97" s="6"/>
      <c r="QWP97" s="6"/>
      <c r="QWQ97" s="6"/>
      <c r="QWR97" s="6"/>
      <c r="QWS97" s="6"/>
      <c r="QWT97" s="6"/>
      <c r="QWU97" s="6"/>
      <c r="QWV97" s="6"/>
      <c r="QWW97" s="6"/>
      <c r="QWX97" s="6"/>
      <c r="QWY97" s="6"/>
      <c r="QWZ97" s="6"/>
      <c r="QXA97" s="6"/>
      <c r="QXB97" s="6"/>
      <c r="QXC97" s="6"/>
      <c r="QXD97" s="6"/>
      <c r="QXE97" s="6"/>
      <c r="QXF97" s="6"/>
      <c r="QXG97" s="6"/>
      <c r="QXH97" s="6"/>
      <c r="QXI97" s="6"/>
      <c r="QXJ97" s="6"/>
      <c r="QXK97" s="6"/>
      <c r="QXL97" s="6"/>
      <c r="QXM97" s="6"/>
      <c r="QXN97" s="6"/>
      <c r="QXO97" s="6"/>
      <c r="QXP97" s="6"/>
      <c r="QXQ97" s="6"/>
      <c r="QXR97" s="6"/>
      <c r="QXS97" s="6"/>
      <c r="QXT97" s="6"/>
      <c r="QXU97" s="6"/>
      <c r="QXV97" s="6"/>
      <c r="QXW97" s="6"/>
      <c r="QXX97" s="6"/>
      <c r="QXY97" s="6"/>
      <c r="QXZ97" s="6"/>
      <c r="QYA97" s="6"/>
      <c r="QYB97" s="6"/>
      <c r="QYC97" s="6"/>
      <c r="QYD97" s="6"/>
      <c r="QYE97" s="6"/>
      <c r="QYF97" s="6"/>
      <c r="QYG97" s="6"/>
      <c r="QYH97" s="6"/>
      <c r="QYI97" s="6"/>
      <c r="QYJ97" s="6"/>
      <c r="QYK97" s="6"/>
      <c r="QYL97" s="6"/>
      <c r="QYM97" s="6"/>
      <c r="QYN97" s="6"/>
      <c r="QYO97" s="6"/>
      <c r="QYP97" s="6"/>
      <c r="QYQ97" s="6"/>
      <c r="QYR97" s="6"/>
      <c r="QYS97" s="6"/>
      <c r="QYT97" s="6"/>
      <c r="QYU97" s="6"/>
      <c r="QYV97" s="6"/>
      <c r="QYW97" s="6"/>
      <c r="QYX97" s="6"/>
      <c r="QYY97" s="6"/>
      <c r="QYZ97" s="6"/>
      <c r="QZA97" s="6"/>
      <c r="QZB97" s="6"/>
      <c r="QZC97" s="6"/>
      <c r="QZD97" s="6"/>
      <c r="QZE97" s="6"/>
      <c r="QZF97" s="6"/>
      <c r="QZG97" s="6"/>
      <c r="QZH97" s="6"/>
      <c r="QZI97" s="6"/>
      <c r="QZJ97" s="6"/>
      <c r="QZK97" s="6"/>
      <c r="QZL97" s="6"/>
      <c r="QZM97" s="6"/>
      <c r="QZN97" s="6"/>
      <c r="QZO97" s="6"/>
      <c r="QZP97" s="6"/>
      <c r="QZQ97" s="6"/>
      <c r="QZR97" s="6"/>
      <c r="QZS97" s="6"/>
      <c r="QZT97" s="6"/>
      <c r="QZU97" s="6"/>
      <c r="QZV97" s="6"/>
      <c r="QZW97" s="6"/>
      <c r="QZX97" s="6"/>
      <c r="QZY97" s="6"/>
      <c r="QZZ97" s="6"/>
      <c r="RAA97" s="6"/>
      <c r="RAB97" s="6"/>
      <c r="RAC97" s="6"/>
      <c r="RAD97" s="6"/>
      <c r="RAE97" s="6"/>
      <c r="RAF97" s="6"/>
      <c r="RAG97" s="6"/>
      <c r="RAH97" s="6"/>
      <c r="RAI97" s="6"/>
      <c r="RAJ97" s="6"/>
      <c r="RAK97" s="6"/>
      <c r="RAL97" s="6"/>
      <c r="RAM97" s="6"/>
      <c r="RAN97" s="6"/>
      <c r="RAO97" s="6"/>
      <c r="RAP97" s="6"/>
      <c r="RAQ97" s="6"/>
      <c r="RAR97" s="6"/>
      <c r="RAS97" s="6"/>
      <c r="RAT97" s="6"/>
      <c r="RAU97" s="6"/>
      <c r="RAV97" s="6"/>
      <c r="RAW97" s="6"/>
      <c r="RAX97" s="6"/>
      <c r="RAY97" s="6"/>
      <c r="RAZ97" s="6"/>
      <c r="RBA97" s="6"/>
      <c r="RBB97" s="6"/>
      <c r="RBC97" s="6"/>
      <c r="RBD97" s="6"/>
      <c r="RBE97" s="6"/>
      <c r="RBF97" s="6"/>
      <c r="RBG97" s="6"/>
      <c r="RBH97" s="6"/>
      <c r="RBI97" s="6"/>
      <c r="RBJ97" s="6"/>
      <c r="RBK97" s="6"/>
      <c r="RBL97" s="6"/>
      <c r="RBM97" s="6"/>
      <c r="RBN97" s="6"/>
      <c r="RBO97" s="6"/>
      <c r="RBP97" s="6"/>
      <c r="RBQ97" s="6"/>
      <c r="RBR97" s="6"/>
      <c r="RBS97" s="6"/>
      <c r="RBT97" s="6"/>
      <c r="RBU97" s="6"/>
      <c r="RBV97" s="6"/>
      <c r="RBW97" s="6"/>
      <c r="RBX97" s="6"/>
      <c r="RBY97" s="6"/>
      <c r="RBZ97" s="6"/>
      <c r="RCA97" s="6"/>
      <c r="RCB97" s="6"/>
      <c r="RCC97" s="6"/>
      <c r="RCD97" s="6"/>
      <c r="RCE97" s="6"/>
      <c r="RCF97" s="6"/>
      <c r="RCG97" s="6"/>
      <c r="RCH97" s="6"/>
      <c r="RCI97" s="6"/>
      <c r="RCJ97" s="6"/>
      <c r="RCK97" s="6"/>
      <c r="RCL97" s="6"/>
      <c r="RCM97" s="6"/>
      <c r="RCN97" s="6"/>
      <c r="RCO97" s="6"/>
      <c r="RCP97" s="6"/>
      <c r="RCQ97" s="6"/>
      <c r="RCR97" s="6"/>
      <c r="RCS97" s="6"/>
      <c r="RCT97" s="6"/>
      <c r="RCU97" s="6"/>
      <c r="RCV97" s="6"/>
      <c r="RCW97" s="6"/>
      <c r="RCX97" s="6"/>
      <c r="RCY97" s="6"/>
      <c r="RCZ97" s="6"/>
      <c r="RDA97" s="6"/>
      <c r="RDB97" s="6"/>
      <c r="RDC97" s="6"/>
      <c r="RDD97" s="6"/>
      <c r="RDE97" s="6"/>
      <c r="RDF97" s="6"/>
      <c r="RDG97" s="6"/>
      <c r="RDH97" s="6"/>
      <c r="RDI97" s="6"/>
      <c r="RDJ97" s="6"/>
      <c r="RDK97" s="6"/>
      <c r="RDL97" s="6"/>
      <c r="RDM97" s="6"/>
      <c r="RDN97" s="6"/>
      <c r="RDO97" s="6"/>
      <c r="RDP97" s="6"/>
      <c r="RDQ97" s="6"/>
      <c r="RDR97" s="6"/>
      <c r="RDS97" s="6"/>
      <c r="RDT97" s="6"/>
      <c r="RDU97" s="6"/>
      <c r="RDV97" s="6"/>
      <c r="RDW97" s="6"/>
      <c r="RDX97" s="6"/>
      <c r="RDY97" s="6"/>
      <c r="RDZ97" s="6"/>
      <c r="REA97" s="6"/>
      <c r="REB97" s="6"/>
      <c r="REC97" s="6"/>
      <c r="RED97" s="6"/>
      <c r="REE97" s="6"/>
      <c r="REF97" s="6"/>
      <c r="REG97" s="6"/>
      <c r="REH97" s="6"/>
      <c r="REI97" s="6"/>
      <c r="REJ97" s="6"/>
      <c r="REK97" s="6"/>
      <c r="REL97" s="6"/>
      <c r="REM97" s="6"/>
      <c r="REN97" s="6"/>
      <c r="REO97" s="6"/>
      <c r="REP97" s="6"/>
      <c r="REQ97" s="6"/>
      <c r="RER97" s="6"/>
      <c r="RES97" s="6"/>
      <c r="RET97" s="6"/>
      <c r="REU97" s="6"/>
      <c r="REV97" s="6"/>
      <c r="REW97" s="6"/>
      <c r="REX97" s="6"/>
      <c r="REY97" s="6"/>
      <c r="REZ97" s="6"/>
      <c r="RFA97" s="6"/>
      <c r="RFB97" s="6"/>
      <c r="RFC97" s="6"/>
      <c r="RFD97" s="6"/>
      <c r="RFE97" s="6"/>
      <c r="RFF97" s="6"/>
      <c r="RFG97" s="6"/>
      <c r="RFH97" s="6"/>
      <c r="RFI97" s="6"/>
      <c r="RFJ97" s="6"/>
      <c r="RFK97" s="6"/>
      <c r="RFL97" s="6"/>
      <c r="RFM97" s="6"/>
      <c r="RFN97" s="6"/>
      <c r="RFO97" s="6"/>
      <c r="RFP97" s="6"/>
      <c r="RFQ97" s="6"/>
      <c r="RFR97" s="6"/>
      <c r="RFS97" s="6"/>
      <c r="RFT97" s="6"/>
      <c r="RFU97" s="6"/>
      <c r="RFV97" s="6"/>
      <c r="RFW97" s="6"/>
      <c r="RFX97" s="6"/>
      <c r="RFY97" s="6"/>
      <c r="RFZ97" s="6"/>
      <c r="RGA97" s="6"/>
      <c r="RGB97" s="6"/>
      <c r="RGC97" s="6"/>
      <c r="RGD97" s="6"/>
      <c r="RGE97" s="6"/>
      <c r="RGF97" s="6"/>
      <c r="RGG97" s="6"/>
      <c r="RGH97" s="6"/>
      <c r="RGI97" s="6"/>
      <c r="RGJ97" s="6"/>
      <c r="RGK97" s="6"/>
      <c r="RGL97" s="6"/>
      <c r="RGM97" s="6"/>
      <c r="RGN97" s="6"/>
      <c r="RGO97" s="6"/>
      <c r="RGP97" s="6"/>
      <c r="RGQ97" s="6"/>
      <c r="RGR97" s="6"/>
      <c r="RGS97" s="6"/>
      <c r="RGT97" s="6"/>
      <c r="RGU97" s="6"/>
      <c r="RGV97" s="6"/>
      <c r="RGW97" s="6"/>
      <c r="RGX97" s="6"/>
      <c r="RGY97" s="6"/>
      <c r="RGZ97" s="6"/>
      <c r="RHA97" s="6"/>
      <c r="RHB97" s="6"/>
      <c r="RHC97" s="6"/>
      <c r="RHD97" s="6"/>
      <c r="RHE97" s="6"/>
      <c r="RHF97" s="6"/>
      <c r="RHG97" s="6"/>
      <c r="RHH97" s="6"/>
      <c r="RHI97" s="6"/>
      <c r="RHJ97" s="6"/>
      <c r="RHK97" s="6"/>
      <c r="RHL97" s="6"/>
      <c r="RHM97" s="6"/>
      <c r="RHN97" s="6"/>
      <c r="RHO97" s="6"/>
      <c r="RHP97" s="6"/>
      <c r="RHQ97" s="6"/>
      <c r="RHR97" s="6"/>
      <c r="RHS97" s="6"/>
      <c r="RHT97" s="6"/>
      <c r="RHU97" s="6"/>
      <c r="RHV97" s="6"/>
      <c r="RHW97" s="6"/>
      <c r="RHX97" s="6"/>
      <c r="RHY97" s="6"/>
      <c r="RHZ97" s="6"/>
      <c r="RIA97" s="6"/>
      <c r="RIB97" s="6"/>
      <c r="RIC97" s="6"/>
      <c r="RID97" s="6"/>
      <c r="RIE97" s="6"/>
      <c r="RIF97" s="6"/>
      <c r="RIG97" s="6"/>
      <c r="RIH97" s="6"/>
      <c r="RII97" s="6"/>
      <c r="RIJ97" s="6"/>
      <c r="RIK97" s="6"/>
      <c r="RIL97" s="6"/>
      <c r="RIM97" s="6"/>
      <c r="RIN97" s="6"/>
      <c r="RIO97" s="6"/>
      <c r="RIP97" s="6"/>
      <c r="RIQ97" s="6"/>
      <c r="RIR97" s="6"/>
      <c r="RIS97" s="6"/>
      <c r="RIT97" s="6"/>
      <c r="RIU97" s="6"/>
      <c r="RIV97" s="6"/>
      <c r="RIW97" s="6"/>
      <c r="RIX97" s="6"/>
      <c r="RIY97" s="6"/>
      <c r="RIZ97" s="6"/>
      <c r="RJA97" s="6"/>
      <c r="RJB97" s="6"/>
      <c r="RJC97" s="6"/>
      <c r="RJD97" s="6"/>
      <c r="RJE97" s="6"/>
      <c r="RJF97" s="6"/>
      <c r="RJG97" s="6"/>
      <c r="RJH97" s="6"/>
      <c r="RJI97" s="6"/>
      <c r="RJJ97" s="6"/>
      <c r="RJK97" s="6"/>
      <c r="RJL97" s="6"/>
      <c r="RJM97" s="6"/>
      <c r="RJN97" s="6"/>
      <c r="RJO97" s="6"/>
      <c r="RJP97" s="6"/>
      <c r="RJQ97" s="6"/>
      <c r="RJR97" s="6"/>
      <c r="RJS97" s="6"/>
      <c r="RJT97" s="6"/>
      <c r="RJU97" s="6"/>
      <c r="RJV97" s="6"/>
      <c r="RJW97" s="6"/>
      <c r="RJX97" s="6"/>
      <c r="RJY97" s="6"/>
      <c r="RJZ97" s="6"/>
      <c r="RKA97" s="6"/>
      <c r="RKB97" s="6"/>
      <c r="RKC97" s="6"/>
      <c r="RKD97" s="6"/>
      <c r="RKE97" s="6"/>
      <c r="RKF97" s="6"/>
      <c r="RKG97" s="6"/>
      <c r="RKH97" s="6"/>
      <c r="RKI97" s="6"/>
      <c r="RKJ97" s="6"/>
      <c r="RKK97" s="6"/>
      <c r="RKL97" s="6"/>
      <c r="RKM97" s="6"/>
      <c r="RKN97" s="6"/>
      <c r="RKO97" s="6"/>
      <c r="RKP97" s="6"/>
      <c r="RKQ97" s="6"/>
      <c r="RKR97" s="6"/>
      <c r="RKS97" s="6"/>
      <c r="RKT97" s="6"/>
      <c r="RKU97" s="6"/>
      <c r="RKV97" s="6"/>
      <c r="RKW97" s="6"/>
      <c r="RKX97" s="6"/>
      <c r="RKY97" s="6"/>
      <c r="RKZ97" s="6"/>
      <c r="RLA97" s="6"/>
      <c r="RLB97" s="6"/>
      <c r="RLC97" s="6"/>
      <c r="RLD97" s="6"/>
      <c r="RLE97" s="6"/>
      <c r="RLF97" s="6"/>
      <c r="RLG97" s="6"/>
      <c r="RLH97" s="6"/>
      <c r="RLI97" s="6"/>
      <c r="RLJ97" s="6"/>
      <c r="RLK97" s="6"/>
      <c r="RLL97" s="6"/>
      <c r="RLM97" s="6"/>
      <c r="RLN97" s="6"/>
      <c r="RLO97" s="6"/>
      <c r="RLP97" s="6"/>
      <c r="RLQ97" s="6"/>
      <c r="RLR97" s="6"/>
      <c r="RLS97" s="6"/>
      <c r="RLT97" s="6"/>
      <c r="RLU97" s="6"/>
      <c r="RLV97" s="6"/>
      <c r="RLW97" s="6"/>
      <c r="RLX97" s="6"/>
      <c r="RLY97" s="6"/>
      <c r="RLZ97" s="6"/>
      <c r="RMA97" s="6"/>
      <c r="RMB97" s="6"/>
      <c r="RMC97" s="6"/>
      <c r="RMD97" s="6"/>
      <c r="RME97" s="6"/>
      <c r="RMF97" s="6"/>
      <c r="RMG97" s="6"/>
      <c r="RMH97" s="6"/>
      <c r="RMI97" s="6"/>
      <c r="RMJ97" s="6"/>
      <c r="RMK97" s="6"/>
      <c r="RML97" s="6"/>
      <c r="RMM97" s="6"/>
      <c r="RMN97" s="6"/>
      <c r="RMO97" s="6"/>
      <c r="RMP97" s="6"/>
      <c r="RMQ97" s="6"/>
      <c r="RMR97" s="6"/>
      <c r="RMS97" s="6"/>
      <c r="RMT97" s="6"/>
      <c r="RMU97" s="6"/>
      <c r="RMV97" s="6"/>
      <c r="RMW97" s="6"/>
      <c r="RMX97" s="6"/>
      <c r="RMY97" s="6"/>
      <c r="RMZ97" s="6"/>
      <c r="RNA97" s="6"/>
      <c r="RNB97" s="6"/>
      <c r="RNC97" s="6"/>
      <c r="RND97" s="6"/>
      <c r="RNE97" s="6"/>
      <c r="RNF97" s="6"/>
      <c r="RNG97" s="6"/>
      <c r="RNH97" s="6"/>
      <c r="RNI97" s="6"/>
      <c r="RNJ97" s="6"/>
      <c r="RNK97" s="6"/>
      <c r="RNL97" s="6"/>
      <c r="RNM97" s="6"/>
      <c r="RNN97" s="6"/>
      <c r="RNO97" s="6"/>
      <c r="RNP97" s="6"/>
      <c r="RNQ97" s="6"/>
      <c r="RNR97" s="6"/>
      <c r="RNS97" s="6"/>
      <c r="RNT97" s="6"/>
      <c r="RNU97" s="6"/>
      <c r="RNV97" s="6"/>
      <c r="RNW97" s="6"/>
      <c r="RNX97" s="6"/>
      <c r="RNY97" s="6"/>
      <c r="RNZ97" s="6"/>
      <c r="ROA97" s="6"/>
      <c r="ROB97" s="6"/>
      <c r="ROC97" s="6"/>
      <c r="ROD97" s="6"/>
      <c r="ROE97" s="6"/>
      <c r="ROF97" s="6"/>
      <c r="ROG97" s="6"/>
      <c r="ROH97" s="6"/>
      <c r="ROI97" s="6"/>
      <c r="ROJ97" s="6"/>
      <c r="ROK97" s="6"/>
      <c r="ROL97" s="6"/>
      <c r="ROM97" s="6"/>
      <c r="RON97" s="6"/>
      <c r="ROO97" s="6"/>
      <c r="ROP97" s="6"/>
      <c r="ROQ97" s="6"/>
      <c r="ROR97" s="6"/>
      <c r="ROS97" s="6"/>
      <c r="ROT97" s="6"/>
      <c r="ROU97" s="6"/>
      <c r="ROV97" s="6"/>
      <c r="ROW97" s="6"/>
      <c r="ROX97" s="6"/>
      <c r="ROY97" s="6"/>
      <c r="ROZ97" s="6"/>
      <c r="RPA97" s="6"/>
      <c r="RPB97" s="6"/>
      <c r="RPC97" s="6"/>
      <c r="RPD97" s="6"/>
      <c r="RPE97" s="6"/>
      <c r="RPF97" s="6"/>
      <c r="RPG97" s="6"/>
      <c r="RPH97" s="6"/>
      <c r="RPI97" s="6"/>
      <c r="RPJ97" s="6"/>
      <c r="RPK97" s="6"/>
      <c r="RPL97" s="6"/>
      <c r="RPM97" s="6"/>
      <c r="RPN97" s="6"/>
      <c r="RPO97" s="6"/>
      <c r="RPP97" s="6"/>
      <c r="RPQ97" s="6"/>
      <c r="RPR97" s="6"/>
      <c r="RPS97" s="6"/>
      <c r="RPT97" s="6"/>
      <c r="RPU97" s="6"/>
      <c r="RPV97" s="6"/>
      <c r="RPW97" s="6"/>
      <c r="RPX97" s="6"/>
      <c r="RPY97" s="6"/>
      <c r="RPZ97" s="6"/>
      <c r="RQA97" s="6"/>
      <c r="RQB97" s="6"/>
      <c r="RQC97" s="6"/>
      <c r="RQD97" s="6"/>
      <c r="RQE97" s="6"/>
      <c r="RQF97" s="6"/>
      <c r="RQG97" s="6"/>
      <c r="RQH97" s="6"/>
      <c r="RQI97" s="6"/>
      <c r="RQJ97" s="6"/>
      <c r="RQK97" s="6"/>
      <c r="RQL97" s="6"/>
      <c r="RQM97" s="6"/>
      <c r="RQN97" s="6"/>
      <c r="RQO97" s="6"/>
      <c r="RQP97" s="6"/>
      <c r="RQQ97" s="6"/>
      <c r="RQR97" s="6"/>
      <c r="RQS97" s="6"/>
      <c r="RQT97" s="6"/>
      <c r="RQU97" s="6"/>
      <c r="RQV97" s="6"/>
      <c r="RQW97" s="6"/>
      <c r="RQX97" s="6"/>
      <c r="RQY97" s="6"/>
      <c r="RQZ97" s="6"/>
      <c r="RRA97" s="6"/>
      <c r="RRB97" s="6"/>
      <c r="RRC97" s="6"/>
      <c r="RRD97" s="6"/>
      <c r="RRE97" s="6"/>
      <c r="RRF97" s="6"/>
      <c r="RRG97" s="6"/>
      <c r="RRH97" s="6"/>
      <c r="RRI97" s="6"/>
      <c r="RRJ97" s="6"/>
      <c r="RRK97" s="6"/>
      <c r="RRL97" s="6"/>
      <c r="RRM97" s="6"/>
      <c r="RRN97" s="6"/>
      <c r="RRO97" s="6"/>
      <c r="RRP97" s="6"/>
      <c r="RRQ97" s="6"/>
      <c r="RRR97" s="6"/>
      <c r="RRS97" s="6"/>
      <c r="RRT97" s="6"/>
      <c r="RRU97" s="6"/>
      <c r="RRV97" s="6"/>
      <c r="RRW97" s="6"/>
      <c r="RRX97" s="6"/>
      <c r="RRY97" s="6"/>
      <c r="RRZ97" s="6"/>
      <c r="RSA97" s="6"/>
      <c r="RSB97" s="6"/>
      <c r="RSC97" s="6"/>
      <c r="RSD97" s="6"/>
      <c r="RSE97" s="6"/>
      <c r="RSF97" s="6"/>
      <c r="RSG97" s="6"/>
      <c r="RSH97" s="6"/>
      <c r="RSI97" s="6"/>
      <c r="RSJ97" s="6"/>
      <c r="RSK97" s="6"/>
      <c r="RSL97" s="6"/>
      <c r="RSM97" s="6"/>
      <c r="RSN97" s="6"/>
      <c r="RSO97" s="6"/>
      <c r="RSP97" s="6"/>
      <c r="RSQ97" s="6"/>
      <c r="RSR97" s="6"/>
      <c r="RSS97" s="6"/>
      <c r="RST97" s="6"/>
      <c r="RSU97" s="6"/>
      <c r="RSV97" s="6"/>
      <c r="RSW97" s="6"/>
      <c r="RSX97" s="6"/>
      <c r="RSY97" s="6"/>
      <c r="RSZ97" s="6"/>
      <c r="RTA97" s="6"/>
      <c r="RTB97" s="6"/>
      <c r="RTC97" s="6"/>
      <c r="RTD97" s="6"/>
      <c r="RTE97" s="6"/>
      <c r="RTF97" s="6"/>
      <c r="RTG97" s="6"/>
      <c r="RTH97" s="6"/>
      <c r="RTI97" s="6"/>
      <c r="RTJ97" s="6"/>
      <c r="RTK97" s="6"/>
      <c r="RTL97" s="6"/>
      <c r="RTM97" s="6"/>
      <c r="RTN97" s="6"/>
      <c r="RTO97" s="6"/>
      <c r="RTP97" s="6"/>
      <c r="RTQ97" s="6"/>
      <c r="RTR97" s="6"/>
      <c r="RTS97" s="6"/>
      <c r="RTT97" s="6"/>
      <c r="RTU97" s="6"/>
      <c r="RTV97" s="6"/>
      <c r="RTW97" s="6"/>
      <c r="RTX97" s="6"/>
      <c r="RTY97" s="6"/>
      <c r="RTZ97" s="6"/>
      <c r="RUA97" s="6"/>
      <c r="RUB97" s="6"/>
      <c r="RUC97" s="6"/>
      <c r="RUD97" s="6"/>
      <c r="RUE97" s="6"/>
      <c r="RUF97" s="6"/>
      <c r="RUG97" s="6"/>
      <c r="RUH97" s="6"/>
      <c r="RUI97" s="6"/>
      <c r="RUJ97" s="6"/>
      <c r="RUK97" s="6"/>
      <c r="RUL97" s="6"/>
      <c r="RUM97" s="6"/>
      <c r="RUN97" s="6"/>
      <c r="RUO97" s="6"/>
      <c r="RUP97" s="6"/>
      <c r="RUQ97" s="6"/>
      <c r="RUR97" s="6"/>
      <c r="RUS97" s="6"/>
      <c r="RUT97" s="6"/>
      <c r="RUU97" s="6"/>
      <c r="RUV97" s="6"/>
      <c r="RUW97" s="6"/>
      <c r="RUX97" s="6"/>
      <c r="RUY97" s="6"/>
      <c r="RUZ97" s="6"/>
      <c r="RVA97" s="6"/>
      <c r="RVB97" s="6"/>
      <c r="RVC97" s="6"/>
      <c r="RVD97" s="6"/>
      <c r="RVE97" s="6"/>
      <c r="RVF97" s="6"/>
      <c r="RVG97" s="6"/>
      <c r="RVH97" s="6"/>
      <c r="RVI97" s="6"/>
      <c r="RVJ97" s="6"/>
      <c r="RVK97" s="6"/>
      <c r="RVL97" s="6"/>
      <c r="RVM97" s="6"/>
      <c r="RVN97" s="6"/>
      <c r="RVO97" s="6"/>
      <c r="RVP97" s="6"/>
      <c r="RVQ97" s="6"/>
      <c r="RVR97" s="6"/>
      <c r="RVS97" s="6"/>
      <c r="RVT97" s="6"/>
      <c r="RVU97" s="6"/>
      <c r="RVV97" s="6"/>
      <c r="RVW97" s="6"/>
      <c r="RVX97" s="6"/>
      <c r="RVY97" s="6"/>
      <c r="RVZ97" s="6"/>
      <c r="RWA97" s="6"/>
      <c r="RWB97" s="6"/>
      <c r="RWC97" s="6"/>
      <c r="RWD97" s="6"/>
      <c r="RWE97" s="6"/>
      <c r="RWF97" s="6"/>
      <c r="RWG97" s="6"/>
      <c r="RWH97" s="6"/>
      <c r="RWI97" s="6"/>
      <c r="RWJ97" s="6"/>
      <c r="RWK97" s="6"/>
      <c r="RWL97" s="6"/>
      <c r="RWM97" s="6"/>
      <c r="RWN97" s="6"/>
      <c r="RWO97" s="6"/>
      <c r="RWP97" s="6"/>
      <c r="RWQ97" s="6"/>
      <c r="RWR97" s="6"/>
      <c r="RWS97" s="6"/>
      <c r="RWT97" s="6"/>
      <c r="RWU97" s="6"/>
      <c r="RWV97" s="6"/>
      <c r="RWW97" s="6"/>
      <c r="RWX97" s="6"/>
      <c r="RWY97" s="6"/>
      <c r="RWZ97" s="6"/>
      <c r="RXA97" s="6"/>
      <c r="RXB97" s="6"/>
      <c r="RXC97" s="6"/>
      <c r="RXD97" s="6"/>
      <c r="RXE97" s="6"/>
      <c r="RXF97" s="6"/>
      <c r="RXG97" s="6"/>
      <c r="RXH97" s="6"/>
      <c r="RXI97" s="6"/>
      <c r="RXJ97" s="6"/>
      <c r="RXK97" s="6"/>
      <c r="RXL97" s="6"/>
      <c r="RXM97" s="6"/>
      <c r="RXN97" s="6"/>
      <c r="RXO97" s="6"/>
      <c r="RXP97" s="6"/>
      <c r="RXQ97" s="6"/>
      <c r="RXR97" s="6"/>
      <c r="RXS97" s="6"/>
      <c r="RXT97" s="6"/>
      <c r="RXU97" s="6"/>
      <c r="RXV97" s="6"/>
      <c r="RXW97" s="6"/>
      <c r="RXX97" s="6"/>
      <c r="RXY97" s="6"/>
      <c r="RXZ97" s="6"/>
      <c r="RYA97" s="6"/>
      <c r="RYB97" s="6"/>
      <c r="RYC97" s="6"/>
      <c r="RYD97" s="6"/>
      <c r="RYE97" s="6"/>
      <c r="RYF97" s="6"/>
      <c r="RYG97" s="6"/>
      <c r="RYH97" s="6"/>
      <c r="RYI97" s="6"/>
      <c r="RYJ97" s="6"/>
      <c r="RYK97" s="6"/>
      <c r="RYL97" s="6"/>
      <c r="RYM97" s="6"/>
      <c r="RYN97" s="6"/>
      <c r="RYO97" s="6"/>
      <c r="RYP97" s="6"/>
      <c r="RYQ97" s="6"/>
      <c r="RYR97" s="6"/>
      <c r="RYS97" s="6"/>
      <c r="RYT97" s="6"/>
      <c r="RYU97" s="6"/>
      <c r="RYV97" s="6"/>
      <c r="RYW97" s="6"/>
      <c r="RYX97" s="6"/>
      <c r="RYY97" s="6"/>
      <c r="RYZ97" s="6"/>
      <c r="RZA97" s="6"/>
      <c r="RZB97" s="6"/>
      <c r="RZC97" s="6"/>
      <c r="RZD97" s="6"/>
      <c r="RZE97" s="6"/>
      <c r="RZF97" s="6"/>
      <c r="RZG97" s="6"/>
      <c r="RZH97" s="6"/>
      <c r="RZI97" s="6"/>
      <c r="RZJ97" s="6"/>
      <c r="RZK97" s="6"/>
      <c r="RZL97" s="6"/>
      <c r="RZM97" s="6"/>
      <c r="RZN97" s="6"/>
      <c r="RZO97" s="6"/>
      <c r="RZP97" s="6"/>
      <c r="RZQ97" s="6"/>
      <c r="RZR97" s="6"/>
      <c r="RZS97" s="6"/>
      <c r="RZT97" s="6"/>
      <c r="RZU97" s="6"/>
      <c r="RZV97" s="6"/>
      <c r="RZW97" s="6"/>
      <c r="RZX97" s="6"/>
      <c r="RZY97" s="6"/>
      <c r="RZZ97" s="6"/>
      <c r="SAA97" s="6"/>
      <c r="SAB97" s="6"/>
      <c r="SAC97" s="6"/>
      <c r="SAD97" s="6"/>
      <c r="SAE97" s="6"/>
      <c r="SAF97" s="6"/>
      <c r="SAG97" s="6"/>
      <c r="SAH97" s="6"/>
      <c r="SAI97" s="6"/>
      <c r="SAJ97" s="6"/>
      <c r="SAK97" s="6"/>
      <c r="SAL97" s="6"/>
      <c r="SAM97" s="6"/>
      <c r="SAN97" s="6"/>
      <c r="SAO97" s="6"/>
      <c r="SAP97" s="6"/>
      <c r="SAQ97" s="6"/>
      <c r="SAR97" s="6"/>
      <c r="SAS97" s="6"/>
      <c r="SAT97" s="6"/>
      <c r="SAU97" s="6"/>
      <c r="SAV97" s="6"/>
      <c r="SAW97" s="6"/>
      <c r="SAX97" s="6"/>
      <c r="SAY97" s="6"/>
      <c r="SAZ97" s="6"/>
      <c r="SBA97" s="6"/>
      <c r="SBB97" s="6"/>
      <c r="SBC97" s="6"/>
      <c r="SBD97" s="6"/>
      <c r="SBE97" s="6"/>
      <c r="SBF97" s="6"/>
      <c r="SBG97" s="6"/>
      <c r="SBH97" s="6"/>
      <c r="SBI97" s="6"/>
      <c r="SBJ97" s="6"/>
      <c r="SBK97" s="6"/>
      <c r="SBL97" s="6"/>
      <c r="SBM97" s="6"/>
      <c r="SBN97" s="6"/>
      <c r="SBO97" s="6"/>
      <c r="SBP97" s="6"/>
      <c r="SBQ97" s="6"/>
      <c r="SBR97" s="6"/>
      <c r="SBS97" s="6"/>
      <c r="SBT97" s="6"/>
      <c r="SBU97" s="6"/>
      <c r="SBV97" s="6"/>
      <c r="SBW97" s="6"/>
      <c r="SBX97" s="6"/>
      <c r="SBY97" s="6"/>
      <c r="SBZ97" s="6"/>
      <c r="SCA97" s="6"/>
      <c r="SCB97" s="6"/>
      <c r="SCC97" s="6"/>
      <c r="SCD97" s="6"/>
      <c r="SCE97" s="6"/>
      <c r="SCF97" s="6"/>
      <c r="SCG97" s="6"/>
      <c r="SCH97" s="6"/>
      <c r="SCI97" s="6"/>
      <c r="SCJ97" s="6"/>
      <c r="SCK97" s="6"/>
      <c r="SCL97" s="6"/>
      <c r="SCM97" s="6"/>
      <c r="SCN97" s="6"/>
      <c r="SCO97" s="6"/>
      <c r="SCP97" s="6"/>
      <c r="SCQ97" s="6"/>
      <c r="SCR97" s="6"/>
      <c r="SCS97" s="6"/>
      <c r="SCT97" s="6"/>
      <c r="SCU97" s="6"/>
      <c r="SCV97" s="6"/>
      <c r="SCW97" s="6"/>
      <c r="SCX97" s="6"/>
      <c r="SCY97" s="6"/>
      <c r="SCZ97" s="6"/>
      <c r="SDA97" s="6"/>
      <c r="SDB97" s="6"/>
      <c r="SDC97" s="6"/>
      <c r="SDD97" s="6"/>
      <c r="SDE97" s="6"/>
      <c r="SDF97" s="6"/>
      <c r="SDG97" s="6"/>
      <c r="SDH97" s="6"/>
      <c r="SDI97" s="6"/>
      <c r="SDJ97" s="6"/>
      <c r="SDK97" s="6"/>
      <c r="SDL97" s="6"/>
      <c r="SDM97" s="6"/>
      <c r="SDN97" s="6"/>
      <c r="SDO97" s="6"/>
      <c r="SDP97" s="6"/>
      <c r="SDQ97" s="6"/>
      <c r="SDR97" s="6"/>
      <c r="SDS97" s="6"/>
      <c r="SDT97" s="6"/>
      <c r="SDU97" s="6"/>
      <c r="SDV97" s="6"/>
      <c r="SDW97" s="6"/>
      <c r="SDX97" s="6"/>
      <c r="SDY97" s="6"/>
      <c r="SDZ97" s="6"/>
      <c r="SEA97" s="6"/>
      <c r="SEB97" s="6"/>
      <c r="SEC97" s="6"/>
      <c r="SED97" s="6"/>
      <c r="SEE97" s="6"/>
      <c r="SEF97" s="6"/>
      <c r="SEG97" s="6"/>
      <c r="SEH97" s="6"/>
      <c r="SEI97" s="6"/>
      <c r="SEJ97" s="6"/>
      <c r="SEK97" s="6"/>
      <c r="SEL97" s="6"/>
      <c r="SEM97" s="6"/>
      <c r="SEN97" s="6"/>
      <c r="SEO97" s="6"/>
      <c r="SEP97" s="6"/>
      <c r="SEQ97" s="6"/>
      <c r="SER97" s="6"/>
      <c r="SES97" s="6"/>
      <c r="SET97" s="6"/>
      <c r="SEU97" s="6"/>
      <c r="SEV97" s="6"/>
      <c r="SEW97" s="6"/>
      <c r="SEX97" s="6"/>
      <c r="SEY97" s="6"/>
      <c r="SEZ97" s="6"/>
      <c r="SFA97" s="6"/>
      <c r="SFB97" s="6"/>
      <c r="SFC97" s="6"/>
      <c r="SFD97" s="6"/>
      <c r="SFE97" s="6"/>
      <c r="SFF97" s="6"/>
      <c r="SFG97" s="6"/>
      <c r="SFH97" s="6"/>
      <c r="SFI97" s="6"/>
      <c r="SFJ97" s="6"/>
      <c r="SFK97" s="6"/>
      <c r="SFL97" s="6"/>
      <c r="SFM97" s="6"/>
      <c r="SFN97" s="6"/>
      <c r="SFO97" s="6"/>
      <c r="SFP97" s="6"/>
      <c r="SFQ97" s="6"/>
      <c r="SFR97" s="6"/>
      <c r="SFS97" s="6"/>
      <c r="SFT97" s="6"/>
      <c r="SFU97" s="6"/>
      <c r="SFV97" s="6"/>
      <c r="SFW97" s="6"/>
      <c r="SFX97" s="6"/>
      <c r="SFY97" s="6"/>
      <c r="SFZ97" s="6"/>
      <c r="SGA97" s="6"/>
      <c r="SGB97" s="6"/>
      <c r="SGC97" s="6"/>
      <c r="SGD97" s="6"/>
      <c r="SGE97" s="6"/>
      <c r="SGF97" s="6"/>
      <c r="SGG97" s="6"/>
      <c r="SGH97" s="6"/>
      <c r="SGI97" s="6"/>
      <c r="SGJ97" s="6"/>
      <c r="SGK97" s="6"/>
      <c r="SGL97" s="6"/>
      <c r="SGM97" s="6"/>
      <c r="SGN97" s="6"/>
      <c r="SGO97" s="6"/>
      <c r="SGP97" s="6"/>
      <c r="SGQ97" s="6"/>
      <c r="SGR97" s="6"/>
      <c r="SGS97" s="6"/>
      <c r="SGT97" s="6"/>
      <c r="SGU97" s="6"/>
      <c r="SGV97" s="6"/>
      <c r="SGW97" s="6"/>
      <c r="SGX97" s="6"/>
      <c r="SGY97" s="6"/>
      <c r="SGZ97" s="6"/>
      <c r="SHA97" s="6"/>
      <c r="SHB97" s="6"/>
      <c r="SHC97" s="6"/>
      <c r="SHD97" s="6"/>
      <c r="SHE97" s="6"/>
      <c r="SHF97" s="6"/>
      <c r="SHG97" s="6"/>
      <c r="SHH97" s="6"/>
      <c r="SHI97" s="6"/>
      <c r="SHJ97" s="6"/>
      <c r="SHK97" s="6"/>
      <c r="SHL97" s="6"/>
      <c r="SHM97" s="6"/>
      <c r="SHN97" s="6"/>
      <c r="SHO97" s="6"/>
      <c r="SHP97" s="6"/>
      <c r="SHQ97" s="6"/>
      <c r="SHR97" s="6"/>
      <c r="SHS97" s="6"/>
      <c r="SHT97" s="6"/>
      <c r="SHU97" s="6"/>
      <c r="SHV97" s="6"/>
      <c r="SHW97" s="6"/>
      <c r="SHX97" s="6"/>
      <c r="SHY97" s="6"/>
      <c r="SHZ97" s="6"/>
      <c r="SIA97" s="6"/>
      <c r="SIB97" s="6"/>
      <c r="SIC97" s="6"/>
      <c r="SID97" s="6"/>
      <c r="SIE97" s="6"/>
      <c r="SIF97" s="6"/>
      <c r="SIG97" s="6"/>
      <c r="SIH97" s="6"/>
      <c r="SII97" s="6"/>
      <c r="SIJ97" s="6"/>
      <c r="SIK97" s="6"/>
      <c r="SIL97" s="6"/>
      <c r="SIM97" s="6"/>
      <c r="SIN97" s="6"/>
      <c r="SIO97" s="6"/>
      <c r="SIP97" s="6"/>
      <c r="SIQ97" s="6"/>
      <c r="SIR97" s="6"/>
      <c r="SIS97" s="6"/>
      <c r="SIT97" s="6"/>
      <c r="SIU97" s="6"/>
      <c r="SIV97" s="6"/>
      <c r="SIW97" s="6"/>
      <c r="SIX97" s="6"/>
      <c r="SIY97" s="6"/>
      <c r="SIZ97" s="6"/>
      <c r="SJA97" s="6"/>
      <c r="SJB97" s="6"/>
      <c r="SJC97" s="6"/>
      <c r="SJD97" s="6"/>
      <c r="SJE97" s="6"/>
      <c r="SJF97" s="6"/>
      <c r="SJG97" s="6"/>
      <c r="SJH97" s="6"/>
      <c r="SJI97" s="6"/>
      <c r="SJJ97" s="6"/>
      <c r="SJK97" s="6"/>
      <c r="SJL97" s="6"/>
      <c r="SJM97" s="6"/>
      <c r="SJN97" s="6"/>
      <c r="SJO97" s="6"/>
      <c r="SJP97" s="6"/>
      <c r="SJQ97" s="6"/>
      <c r="SJR97" s="6"/>
      <c r="SJS97" s="6"/>
      <c r="SJT97" s="6"/>
      <c r="SJU97" s="6"/>
      <c r="SJV97" s="6"/>
      <c r="SJW97" s="6"/>
      <c r="SJX97" s="6"/>
      <c r="SJY97" s="6"/>
      <c r="SJZ97" s="6"/>
      <c r="SKA97" s="6"/>
      <c r="SKB97" s="6"/>
      <c r="SKC97" s="6"/>
      <c r="SKD97" s="6"/>
      <c r="SKE97" s="6"/>
      <c r="SKF97" s="6"/>
      <c r="SKG97" s="6"/>
      <c r="SKH97" s="6"/>
      <c r="SKI97" s="6"/>
      <c r="SKJ97" s="6"/>
      <c r="SKK97" s="6"/>
      <c r="SKL97" s="6"/>
      <c r="SKM97" s="6"/>
      <c r="SKN97" s="6"/>
      <c r="SKO97" s="6"/>
      <c r="SKP97" s="6"/>
      <c r="SKQ97" s="6"/>
      <c r="SKR97" s="6"/>
      <c r="SKS97" s="6"/>
      <c r="SKT97" s="6"/>
      <c r="SKU97" s="6"/>
      <c r="SKV97" s="6"/>
      <c r="SKW97" s="6"/>
      <c r="SKX97" s="6"/>
      <c r="SKY97" s="6"/>
      <c r="SKZ97" s="6"/>
      <c r="SLA97" s="6"/>
      <c r="SLB97" s="6"/>
      <c r="SLC97" s="6"/>
      <c r="SLD97" s="6"/>
      <c r="SLE97" s="6"/>
      <c r="SLF97" s="6"/>
      <c r="SLG97" s="6"/>
      <c r="SLH97" s="6"/>
      <c r="SLI97" s="6"/>
      <c r="SLJ97" s="6"/>
      <c r="SLK97" s="6"/>
      <c r="SLL97" s="6"/>
      <c r="SLM97" s="6"/>
      <c r="SLN97" s="6"/>
      <c r="SLO97" s="6"/>
      <c r="SLP97" s="6"/>
      <c r="SLQ97" s="6"/>
      <c r="SLR97" s="6"/>
      <c r="SLS97" s="6"/>
      <c r="SLT97" s="6"/>
      <c r="SLU97" s="6"/>
      <c r="SLV97" s="6"/>
      <c r="SLW97" s="6"/>
      <c r="SLX97" s="6"/>
      <c r="SLY97" s="6"/>
      <c r="SLZ97" s="6"/>
      <c r="SMA97" s="6"/>
      <c r="SMB97" s="6"/>
      <c r="SMC97" s="6"/>
      <c r="SMD97" s="6"/>
      <c r="SME97" s="6"/>
      <c r="SMF97" s="6"/>
      <c r="SMG97" s="6"/>
      <c r="SMH97" s="6"/>
      <c r="SMI97" s="6"/>
      <c r="SMJ97" s="6"/>
      <c r="SMK97" s="6"/>
      <c r="SML97" s="6"/>
      <c r="SMM97" s="6"/>
      <c r="SMN97" s="6"/>
      <c r="SMO97" s="6"/>
      <c r="SMP97" s="6"/>
      <c r="SMQ97" s="6"/>
      <c r="SMR97" s="6"/>
      <c r="SMS97" s="6"/>
      <c r="SMT97" s="6"/>
      <c r="SMU97" s="6"/>
      <c r="SMV97" s="6"/>
      <c r="SMW97" s="6"/>
      <c r="SMX97" s="6"/>
      <c r="SMY97" s="6"/>
      <c r="SMZ97" s="6"/>
      <c r="SNA97" s="6"/>
      <c r="SNB97" s="6"/>
      <c r="SNC97" s="6"/>
      <c r="SND97" s="6"/>
      <c r="SNE97" s="6"/>
      <c r="SNF97" s="6"/>
      <c r="SNG97" s="6"/>
      <c r="SNH97" s="6"/>
      <c r="SNI97" s="6"/>
      <c r="SNJ97" s="6"/>
      <c r="SNK97" s="6"/>
      <c r="SNL97" s="6"/>
      <c r="SNM97" s="6"/>
      <c r="SNN97" s="6"/>
      <c r="SNO97" s="6"/>
      <c r="SNP97" s="6"/>
      <c r="SNQ97" s="6"/>
      <c r="SNR97" s="6"/>
      <c r="SNS97" s="6"/>
      <c r="SNT97" s="6"/>
      <c r="SNU97" s="6"/>
      <c r="SNV97" s="6"/>
      <c r="SNW97" s="6"/>
      <c r="SNX97" s="6"/>
      <c r="SNY97" s="6"/>
      <c r="SNZ97" s="6"/>
      <c r="SOA97" s="6"/>
      <c r="SOB97" s="6"/>
      <c r="SOC97" s="6"/>
      <c r="SOD97" s="6"/>
      <c r="SOE97" s="6"/>
      <c r="SOF97" s="6"/>
      <c r="SOG97" s="6"/>
      <c r="SOH97" s="6"/>
      <c r="SOI97" s="6"/>
      <c r="SOJ97" s="6"/>
      <c r="SOK97" s="6"/>
      <c r="SOL97" s="6"/>
      <c r="SOM97" s="6"/>
      <c r="SON97" s="6"/>
      <c r="SOO97" s="6"/>
      <c r="SOP97" s="6"/>
      <c r="SOQ97" s="6"/>
      <c r="SOR97" s="6"/>
      <c r="SOS97" s="6"/>
      <c r="SOT97" s="6"/>
      <c r="SOU97" s="6"/>
      <c r="SOV97" s="6"/>
      <c r="SOW97" s="6"/>
      <c r="SOX97" s="6"/>
      <c r="SOY97" s="6"/>
      <c r="SOZ97" s="6"/>
      <c r="SPA97" s="6"/>
      <c r="SPB97" s="6"/>
      <c r="SPC97" s="6"/>
      <c r="SPD97" s="6"/>
      <c r="SPE97" s="6"/>
      <c r="SPF97" s="6"/>
      <c r="SPG97" s="6"/>
      <c r="SPH97" s="6"/>
      <c r="SPI97" s="6"/>
      <c r="SPJ97" s="6"/>
      <c r="SPK97" s="6"/>
      <c r="SPL97" s="6"/>
      <c r="SPM97" s="6"/>
      <c r="SPN97" s="6"/>
      <c r="SPO97" s="6"/>
      <c r="SPP97" s="6"/>
      <c r="SPQ97" s="6"/>
      <c r="SPR97" s="6"/>
      <c r="SPS97" s="6"/>
      <c r="SPT97" s="6"/>
      <c r="SPU97" s="6"/>
      <c r="SPV97" s="6"/>
      <c r="SPW97" s="6"/>
      <c r="SPX97" s="6"/>
      <c r="SPY97" s="6"/>
      <c r="SPZ97" s="6"/>
      <c r="SQA97" s="6"/>
      <c r="SQB97" s="6"/>
      <c r="SQC97" s="6"/>
      <c r="SQD97" s="6"/>
      <c r="SQE97" s="6"/>
      <c r="SQF97" s="6"/>
      <c r="SQG97" s="6"/>
      <c r="SQH97" s="6"/>
      <c r="SQI97" s="6"/>
      <c r="SQJ97" s="6"/>
      <c r="SQK97" s="6"/>
      <c r="SQL97" s="6"/>
      <c r="SQM97" s="6"/>
      <c r="SQN97" s="6"/>
      <c r="SQO97" s="6"/>
      <c r="SQP97" s="6"/>
      <c r="SQQ97" s="6"/>
      <c r="SQR97" s="6"/>
      <c r="SQS97" s="6"/>
      <c r="SQT97" s="6"/>
      <c r="SQU97" s="6"/>
      <c r="SQV97" s="6"/>
      <c r="SQW97" s="6"/>
      <c r="SQX97" s="6"/>
      <c r="SQY97" s="6"/>
      <c r="SQZ97" s="6"/>
      <c r="SRA97" s="6"/>
      <c r="SRB97" s="6"/>
      <c r="SRC97" s="6"/>
      <c r="SRD97" s="6"/>
      <c r="SRE97" s="6"/>
      <c r="SRF97" s="6"/>
      <c r="SRG97" s="6"/>
      <c r="SRH97" s="6"/>
      <c r="SRI97" s="6"/>
      <c r="SRJ97" s="6"/>
      <c r="SRK97" s="6"/>
      <c r="SRL97" s="6"/>
      <c r="SRM97" s="6"/>
      <c r="SRN97" s="6"/>
      <c r="SRO97" s="6"/>
      <c r="SRP97" s="6"/>
      <c r="SRQ97" s="6"/>
      <c r="SRR97" s="6"/>
      <c r="SRS97" s="6"/>
      <c r="SRT97" s="6"/>
      <c r="SRU97" s="6"/>
      <c r="SRV97" s="6"/>
      <c r="SRW97" s="6"/>
      <c r="SRX97" s="6"/>
      <c r="SRY97" s="6"/>
      <c r="SRZ97" s="6"/>
      <c r="SSA97" s="6"/>
      <c r="SSB97" s="6"/>
      <c r="SSC97" s="6"/>
      <c r="SSD97" s="6"/>
      <c r="SSE97" s="6"/>
      <c r="SSF97" s="6"/>
      <c r="SSG97" s="6"/>
      <c r="SSH97" s="6"/>
      <c r="SSI97" s="6"/>
      <c r="SSJ97" s="6"/>
      <c r="SSK97" s="6"/>
      <c r="SSL97" s="6"/>
      <c r="SSM97" s="6"/>
      <c r="SSN97" s="6"/>
      <c r="SSO97" s="6"/>
      <c r="SSP97" s="6"/>
      <c r="SSQ97" s="6"/>
      <c r="SSR97" s="6"/>
      <c r="SSS97" s="6"/>
      <c r="SST97" s="6"/>
      <c r="SSU97" s="6"/>
      <c r="SSV97" s="6"/>
      <c r="SSW97" s="6"/>
      <c r="SSX97" s="6"/>
      <c r="SSY97" s="6"/>
      <c r="SSZ97" s="6"/>
      <c r="STA97" s="6"/>
      <c r="STB97" s="6"/>
      <c r="STC97" s="6"/>
      <c r="STD97" s="6"/>
      <c r="STE97" s="6"/>
      <c r="STF97" s="6"/>
      <c r="STG97" s="6"/>
      <c r="STH97" s="6"/>
      <c r="STI97" s="6"/>
      <c r="STJ97" s="6"/>
      <c r="STK97" s="6"/>
      <c r="STL97" s="6"/>
      <c r="STM97" s="6"/>
      <c r="STN97" s="6"/>
      <c r="STO97" s="6"/>
      <c r="STP97" s="6"/>
      <c r="STQ97" s="6"/>
      <c r="STR97" s="6"/>
      <c r="STS97" s="6"/>
      <c r="STT97" s="6"/>
      <c r="STU97" s="6"/>
      <c r="STV97" s="6"/>
      <c r="STW97" s="6"/>
      <c r="STX97" s="6"/>
      <c r="STY97" s="6"/>
      <c r="STZ97" s="6"/>
      <c r="SUA97" s="6"/>
      <c r="SUB97" s="6"/>
      <c r="SUC97" s="6"/>
      <c r="SUD97" s="6"/>
      <c r="SUE97" s="6"/>
      <c r="SUF97" s="6"/>
      <c r="SUG97" s="6"/>
      <c r="SUH97" s="6"/>
      <c r="SUI97" s="6"/>
      <c r="SUJ97" s="6"/>
      <c r="SUK97" s="6"/>
      <c r="SUL97" s="6"/>
      <c r="SUM97" s="6"/>
      <c r="SUN97" s="6"/>
      <c r="SUO97" s="6"/>
      <c r="SUP97" s="6"/>
      <c r="SUQ97" s="6"/>
      <c r="SUR97" s="6"/>
      <c r="SUS97" s="6"/>
      <c r="SUT97" s="6"/>
      <c r="SUU97" s="6"/>
      <c r="SUV97" s="6"/>
      <c r="SUW97" s="6"/>
      <c r="SUX97" s="6"/>
      <c r="SUY97" s="6"/>
      <c r="SUZ97" s="6"/>
      <c r="SVA97" s="6"/>
      <c r="SVB97" s="6"/>
      <c r="SVC97" s="6"/>
      <c r="SVD97" s="6"/>
      <c r="SVE97" s="6"/>
      <c r="SVF97" s="6"/>
      <c r="SVG97" s="6"/>
      <c r="SVH97" s="6"/>
      <c r="SVI97" s="6"/>
      <c r="SVJ97" s="6"/>
      <c r="SVK97" s="6"/>
      <c r="SVL97" s="6"/>
      <c r="SVM97" s="6"/>
      <c r="SVN97" s="6"/>
      <c r="SVO97" s="6"/>
      <c r="SVP97" s="6"/>
      <c r="SVQ97" s="6"/>
      <c r="SVR97" s="6"/>
      <c r="SVS97" s="6"/>
      <c r="SVT97" s="6"/>
      <c r="SVU97" s="6"/>
      <c r="SVV97" s="6"/>
      <c r="SVW97" s="6"/>
      <c r="SVX97" s="6"/>
      <c r="SVY97" s="6"/>
      <c r="SVZ97" s="6"/>
      <c r="SWA97" s="6"/>
      <c r="SWB97" s="6"/>
      <c r="SWC97" s="6"/>
      <c r="SWD97" s="6"/>
      <c r="SWE97" s="6"/>
      <c r="SWF97" s="6"/>
      <c r="SWG97" s="6"/>
      <c r="SWH97" s="6"/>
      <c r="SWI97" s="6"/>
      <c r="SWJ97" s="6"/>
      <c r="SWK97" s="6"/>
      <c r="SWL97" s="6"/>
      <c r="SWM97" s="6"/>
      <c r="SWN97" s="6"/>
      <c r="SWO97" s="6"/>
      <c r="SWP97" s="6"/>
      <c r="SWQ97" s="6"/>
      <c r="SWR97" s="6"/>
      <c r="SWS97" s="6"/>
      <c r="SWT97" s="6"/>
      <c r="SWU97" s="6"/>
      <c r="SWV97" s="6"/>
      <c r="SWW97" s="6"/>
      <c r="SWX97" s="6"/>
      <c r="SWY97" s="6"/>
      <c r="SWZ97" s="6"/>
      <c r="SXA97" s="6"/>
      <c r="SXB97" s="6"/>
      <c r="SXC97" s="6"/>
      <c r="SXD97" s="6"/>
      <c r="SXE97" s="6"/>
      <c r="SXF97" s="6"/>
      <c r="SXG97" s="6"/>
      <c r="SXH97" s="6"/>
      <c r="SXI97" s="6"/>
      <c r="SXJ97" s="6"/>
      <c r="SXK97" s="6"/>
      <c r="SXL97" s="6"/>
      <c r="SXM97" s="6"/>
      <c r="SXN97" s="6"/>
      <c r="SXO97" s="6"/>
      <c r="SXP97" s="6"/>
      <c r="SXQ97" s="6"/>
      <c r="SXR97" s="6"/>
      <c r="SXS97" s="6"/>
      <c r="SXT97" s="6"/>
      <c r="SXU97" s="6"/>
      <c r="SXV97" s="6"/>
      <c r="SXW97" s="6"/>
      <c r="SXX97" s="6"/>
      <c r="SXY97" s="6"/>
      <c r="SXZ97" s="6"/>
      <c r="SYA97" s="6"/>
      <c r="SYB97" s="6"/>
      <c r="SYC97" s="6"/>
      <c r="SYD97" s="6"/>
      <c r="SYE97" s="6"/>
      <c r="SYF97" s="6"/>
      <c r="SYG97" s="6"/>
      <c r="SYH97" s="6"/>
      <c r="SYI97" s="6"/>
      <c r="SYJ97" s="6"/>
      <c r="SYK97" s="6"/>
      <c r="SYL97" s="6"/>
      <c r="SYM97" s="6"/>
      <c r="SYN97" s="6"/>
      <c r="SYO97" s="6"/>
      <c r="SYP97" s="6"/>
      <c r="SYQ97" s="6"/>
      <c r="SYR97" s="6"/>
      <c r="SYS97" s="6"/>
      <c r="SYT97" s="6"/>
      <c r="SYU97" s="6"/>
      <c r="SYV97" s="6"/>
      <c r="SYW97" s="6"/>
      <c r="SYX97" s="6"/>
      <c r="SYY97" s="6"/>
      <c r="SYZ97" s="6"/>
      <c r="SZA97" s="6"/>
      <c r="SZB97" s="6"/>
      <c r="SZC97" s="6"/>
      <c r="SZD97" s="6"/>
      <c r="SZE97" s="6"/>
      <c r="SZF97" s="6"/>
      <c r="SZG97" s="6"/>
      <c r="SZH97" s="6"/>
      <c r="SZI97" s="6"/>
      <c r="SZJ97" s="6"/>
      <c r="SZK97" s="6"/>
      <c r="SZL97" s="6"/>
      <c r="SZM97" s="6"/>
      <c r="SZN97" s="6"/>
      <c r="SZO97" s="6"/>
      <c r="SZP97" s="6"/>
      <c r="SZQ97" s="6"/>
      <c r="SZR97" s="6"/>
      <c r="SZS97" s="6"/>
      <c r="SZT97" s="6"/>
      <c r="SZU97" s="6"/>
      <c r="SZV97" s="6"/>
      <c r="SZW97" s="6"/>
      <c r="SZX97" s="6"/>
      <c r="SZY97" s="6"/>
      <c r="SZZ97" s="6"/>
      <c r="TAA97" s="6"/>
      <c r="TAB97" s="6"/>
      <c r="TAC97" s="6"/>
      <c r="TAD97" s="6"/>
      <c r="TAE97" s="6"/>
      <c r="TAF97" s="6"/>
      <c r="TAG97" s="6"/>
      <c r="TAH97" s="6"/>
      <c r="TAI97" s="6"/>
      <c r="TAJ97" s="6"/>
      <c r="TAK97" s="6"/>
      <c r="TAL97" s="6"/>
      <c r="TAM97" s="6"/>
      <c r="TAN97" s="6"/>
      <c r="TAO97" s="6"/>
      <c r="TAP97" s="6"/>
      <c r="TAQ97" s="6"/>
      <c r="TAR97" s="6"/>
      <c r="TAS97" s="6"/>
      <c r="TAT97" s="6"/>
      <c r="TAU97" s="6"/>
      <c r="TAV97" s="6"/>
      <c r="TAW97" s="6"/>
      <c r="TAX97" s="6"/>
      <c r="TAY97" s="6"/>
      <c r="TAZ97" s="6"/>
      <c r="TBA97" s="6"/>
      <c r="TBB97" s="6"/>
      <c r="TBC97" s="6"/>
      <c r="TBD97" s="6"/>
      <c r="TBE97" s="6"/>
      <c r="TBF97" s="6"/>
      <c r="TBG97" s="6"/>
      <c r="TBH97" s="6"/>
      <c r="TBI97" s="6"/>
      <c r="TBJ97" s="6"/>
      <c r="TBK97" s="6"/>
      <c r="TBL97" s="6"/>
      <c r="TBM97" s="6"/>
      <c r="TBN97" s="6"/>
      <c r="TBO97" s="6"/>
      <c r="TBP97" s="6"/>
      <c r="TBQ97" s="6"/>
      <c r="TBR97" s="6"/>
      <c r="TBS97" s="6"/>
      <c r="TBT97" s="6"/>
      <c r="TBU97" s="6"/>
      <c r="TBV97" s="6"/>
      <c r="TBW97" s="6"/>
      <c r="TBX97" s="6"/>
      <c r="TBY97" s="6"/>
      <c r="TBZ97" s="6"/>
      <c r="TCA97" s="6"/>
      <c r="TCB97" s="6"/>
      <c r="TCC97" s="6"/>
      <c r="TCD97" s="6"/>
      <c r="TCE97" s="6"/>
      <c r="TCF97" s="6"/>
      <c r="TCG97" s="6"/>
      <c r="TCH97" s="6"/>
      <c r="TCI97" s="6"/>
      <c r="TCJ97" s="6"/>
      <c r="TCK97" s="6"/>
      <c r="TCL97" s="6"/>
      <c r="TCM97" s="6"/>
      <c r="TCN97" s="6"/>
      <c r="TCO97" s="6"/>
      <c r="TCP97" s="6"/>
      <c r="TCQ97" s="6"/>
      <c r="TCR97" s="6"/>
      <c r="TCS97" s="6"/>
      <c r="TCT97" s="6"/>
      <c r="TCU97" s="6"/>
      <c r="TCV97" s="6"/>
      <c r="TCW97" s="6"/>
      <c r="TCX97" s="6"/>
      <c r="TCY97" s="6"/>
      <c r="TCZ97" s="6"/>
      <c r="TDA97" s="6"/>
      <c r="TDB97" s="6"/>
      <c r="TDC97" s="6"/>
      <c r="TDD97" s="6"/>
      <c r="TDE97" s="6"/>
      <c r="TDF97" s="6"/>
      <c r="TDG97" s="6"/>
      <c r="TDH97" s="6"/>
      <c r="TDI97" s="6"/>
      <c r="TDJ97" s="6"/>
      <c r="TDK97" s="6"/>
      <c r="TDL97" s="6"/>
      <c r="TDM97" s="6"/>
      <c r="TDN97" s="6"/>
      <c r="TDO97" s="6"/>
      <c r="TDP97" s="6"/>
      <c r="TDQ97" s="6"/>
      <c r="TDR97" s="6"/>
      <c r="TDS97" s="6"/>
      <c r="TDT97" s="6"/>
      <c r="TDU97" s="6"/>
      <c r="TDV97" s="6"/>
      <c r="TDW97" s="6"/>
      <c r="TDX97" s="6"/>
      <c r="TDY97" s="6"/>
      <c r="TDZ97" s="6"/>
      <c r="TEA97" s="6"/>
      <c r="TEB97" s="6"/>
      <c r="TEC97" s="6"/>
      <c r="TED97" s="6"/>
      <c r="TEE97" s="6"/>
      <c r="TEF97" s="6"/>
      <c r="TEG97" s="6"/>
      <c r="TEH97" s="6"/>
      <c r="TEI97" s="6"/>
      <c r="TEJ97" s="6"/>
      <c r="TEK97" s="6"/>
      <c r="TEL97" s="6"/>
      <c r="TEM97" s="6"/>
      <c r="TEN97" s="6"/>
      <c r="TEO97" s="6"/>
      <c r="TEP97" s="6"/>
      <c r="TEQ97" s="6"/>
      <c r="TER97" s="6"/>
      <c r="TES97" s="6"/>
      <c r="TET97" s="6"/>
      <c r="TEU97" s="6"/>
      <c r="TEV97" s="6"/>
      <c r="TEW97" s="6"/>
      <c r="TEX97" s="6"/>
      <c r="TEY97" s="6"/>
      <c r="TEZ97" s="6"/>
      <c r="TFA97" s="6"/>
      <c r="TFB97" s="6"/>
      <c r="TFC97" s="6"/>
      <c r="TFD97" s="6"/>
      <c r="TFE97" s="6"/>
      <c r="TFF97" s="6"/>
      <c r="TFG97" s="6"/>
      <c r="TFH97" s="6"/>
      <c r="TFI97" s="6"/>
      <c r="TFJ97" s="6"/>
      <c r="TFK97" s="6"/>
      <c r="TFL97" s="6"/>
      <c r="TFM97" s="6"/>
      <c r="TFN97" s="6"/>
      <c r="TFO97" s="6"/>
      <c r="TFP97" s="6"/>
      <c r="TFQ97" s="6"/>
      <c r="TFR97" s="6"/>
      <c r="TFS97" s="6"/>
      <c r="TFT97" s="6"/>
      <c r="TFU97" s="6"/>
      <c r="TFV97" s="6"/>
      <c r="TFW97" s="6"/>
      <c r="TFX97" s="6"/>
      <c r="TFY97" s="6"/>
      <c r="TFZ97" s="6"/>
      <c r="TGA97" s="6"/>
      <c r="TGB97" s="6"/>
      <c r="TGC97" s="6"/>
      <c r="TGD97" s="6"/>
      <c r="TGE97" s="6"/>
      <c r="TGF97" s="6"/>
      <c r="TGG97" s="6"/>
      <c r="TGH97" s="6"/>
      <c r="TGI97" s="6"/>
      <c r="TGJ97" s="6"/>
      <c r="TGK97" s="6"/>
      <c r="TGL97" s="6"/>
      <c r="TGM97" s="6"/>
      <c r="TGN97" s="6"/>
      <c r="TGO97" s="6"/>
      <c r="TGP97" s="6"/>
      <c r="TGQ97" s="6"/>
      <c r="TGR97" s="6"/>
      <c r="TGS97" s="6"/>
      <c r="TGT97" s="6"/>
      <c r="TGU97" s="6"/>
      <c r="TGV97" s="6"/>
      <c r="TGW97" s="6"/>
      <c r="TGX97" s="6"/>
      <c r="TGY97" s="6"/>
      <c r="TGZ97" s="6"/>
      <c r="THA97" s="6"/>
      <c r="THB97" s="6"/>
      <c r="THC97" s="6"/>
      <c r="THD97" s="6"/>
      <c r="THE97" s="6"/>
      <c r="THF97" s="6"/>
      <c r="THG97" s="6"/>
      <c r="THH97" s="6"/>
      <c r="THI97" s="6"/>
      <c r="THJ97" s="6"/>
      <c r="THK97" s="6"/>
      <c r="THL97" s="6"/>
      <c r="THM97" s="6"/>
      <c r="THN97" s="6"/>
      <c r="THO97" s="6"/>
      <c r="THP97" s="6"/>
      <c r="THQ97" s="6"/>
      <c r="THR97" s="6"/>
      <c r="THS97" s="6"/>
      <c r="THT97" s="6"/>
      <c r="THU97" s="6"/>
      <c r="THV97" s="6"/>
      <c r="THW97" s="6"/>
      <c r="THX97" s="6"/>
      <c r="THY97" s="6"/>
      <c r="THZ97" s="6"/>
      <c r="TIA97" s="6"/>
      <c r="TIB97" s="6"/>
      <c r="TIC97" s="6"/>
      <c r="TID97" s="6"/>
      <c r="TIE97" s="6"/>
      <c r="TIF97" s="6"/>
      <c r="TIG97" s="6"/>
      <c r="TIH97" s="6"/>
      <c r="TII97" s="6"/>
      <c r="TIJ97" s="6"/>
      <c r="TIK97" s="6"/>
      <c r="TIL97" s="6"/>
      <c r="TIM97" s="6"/>
      <c r="TIN97" s="6"/>
      <c r="TIO97" s="6"/>
      <c r="TIP97" s="6"/>
      <c r="TIQ97" s="6"/>
      <c r="TIR97" s="6"/>
      <c r="TIS97" s="6"/>
      <c r="TIT97" s="6"/>
      <c r="TIU97" s="6"/>
      <c r="TIV97" s="6"/>
      <c r="TIW97" s="6"/>
      <c r="TIX97" s="6"/>
      <c r="TIY97" s="6"/>
      <c r="TIZ97" s="6"/>
      <c r="TJA97" s="6"/>
      <c r="TJB97" s="6"/>
      <c r="TJC97" s="6"/>
      <c r="TJD97" s="6"/>
      <c r="TJE97" s="6"/>
      <c r="TJF97" s="6"/>
      <c r="TJG97" s="6"/>
      <c r="TJH97" s="6"/>
      <c r="TJI97" s="6"/>
      <c r="TJJ97" s="6"/>
      <c r="TJK97" s="6"/>
      <c r="TJL97" s="6"/>
      <c r="TJM97" s="6"/>
      <c r="TJN97" s="6"/>
      <c r="TJO97" s="6"/>
      <c r="TJP97" s="6"/>
      <c r="TJQ97" s="6"/>
      <c r="TJR97" s="6"/>
      <c r="TJS97" s="6"/>
      <c r="TJT97" s="6"/>
      <c r="TJU97" s="6"/>
      <c r="TJV97" s="6"/>
      <c r="TJW97" s="6"/>
      <c r="TJX97" s="6"/>
      <c r="TJY97" s="6"/>
      <c r="TJZ97" s="6"/>
      <c r="TKA97" s="6"/>
      <c r="TKB97" s="6"/>
      <c r="TKC97" s="6"/>
      <c r="TKD97" s="6"/>
      <c r="TKE97" s="6"/>
      <c r="TKF97" s="6"/>
      <c r="TKG97" s="6"/>
      <c r="TKH97" s="6"/>
      <c r="TKI97" s="6"/>
      <c r="TKJ97" s="6"/>
      <c r="TKK97" s="6"/>
      <c r="TKL97" s="6"/>
      <c r="TKM97" s="6"/>
      <c r="TKN97" s="6"/>
      <c r="TKO97" s="6"/>
      <c r="TKP97" s="6"/>
      <c r="TKQ97" s="6"/>
      <c r="TKR97" s="6"/>
      <c r="TKS97" s="6"/>
      <c r="TKT97" s="6"/>
      <c r="TKU97" s="6"/>
      <c r="TKV97" s="6"/>
      <c r="TKW97" s="6"/>
      <c r="TKX97" s="6"/>
      <c r="TKY97" s="6"/>
      <c r="TKZ97" s="6"/>
      <c r="TLA97" s="6"/>
      <c r="TLB97" s="6"/>
      <c r="TLC97" s="6"/>
      <c r="TLD97" s="6"/>
      <c r="TLE97" s="6"/>
      <c r="TLF97" s="6"/>
      <c r="TLG97" s="6"/>
      <c r="TLH97" s="6"/>
      <c r="TLI97" s="6"/>
      <c r="TLJ97" s="6"/>
      <c r="TLK97" s="6"/>
      <c r="TLL97" s="6"/>
      <c r="TLM97" s="6"/>
      <c r="TLN97" s="6"/>
      <c r="TLO97" s="6"/>
      <c r="TLP97" s="6"/>
      <c r="TLQ97" s="6"/>
      <c r="TLR97" s="6"/>
      <c r="TLS97" s="6"/>
      <c r="TLT97" s="6"/>
      <c r="TLU97" s="6"/>
      <c r="TLV97" s="6"/>
      <c r="TLW97" s="6"/>
      <c r="TLX97" s="6"/>
      <c r="TLY97" s="6"/>
      <c r="TLZ97" s="6"/>
      <c r="TMA97" s="6"/>
      <c r="TMB97" s="6"/>
      <c r="TMC97" s="6"/>
      <c r="TMD97" s="6"/>
      <c r="TME97" s="6"/>
      <c r="TMF97" s="6"/>
      <c r="TMG97" s="6"/>
      <c r="TMH97" s="6"/>
      <c r="TMI97" s="6"/>
      <c r="TMJ97" s="6"/>
      <c r="TMK97" s="6"/>
      <c r="TML97" s="6"/>
      <c r="TMM97" s="6"/>
      <c r="TMN97" s="6"/>
      <c r="TMO97" s="6"/>
      <c r="TMP97" s="6"/>
      <c r="TMQ97" s="6"/>
      <c r="TMR97" s="6"/>
      <c r="TMS97" s="6"/>
      <c r="TMT97" s="6"/>
      <c r="TMU97" s="6"/>
      <c r="TMV97" s="6"/>
      <c r="TMW97" s="6"/>
      <c r="TMX97" s="6"/>
      <c r="TMY97" s="6"/>
      <c r="TMZ97" s="6"/>
      <c r="TNA97" s="6"/>
      <c r="TNB97" s="6"/>
      <c r="TNC97" s="6"/>
      <c r="TND97" s="6"/>
      <c r="TNE97" s="6"/>
      <c r="TNF97" s="6"/>
      <c r="TNG97" s="6"/>
      <c r="TNH97" s="6"/>
      <c r="TNI97" s="6"/>
      <c r="TNJ97" s="6"/>
      <c r="TNK97" s="6"/>
      <c r="TNL97" s="6"/>
      <c r="TNM97" s="6"/>
      <c r="TNN97" s="6"/>
      <c r="TNO97" s="6"/>
      <c r="TNP97" s="6"/>
      <c r="TNQ97" s="6"/>
      <c r="TNR97" s="6"/>
      <c r="TNS97" s="6"/>
      <c r="TNT97" s="6"/>
      <c r="TNU97" s="6"/>
      <c r="TNV97" s="6"/>
      <c r="TNW97" s="6"/>
      <c r="TNX97" s="6"/>
      <c r="TNY97" s="6"/>
      <c r="TNZ97" s="6"/>
      <c r="TOA97" s="6"/>
      <c r="TOB97" s="6"/>
      <c r="TOC97" s="6"/>
      <c r="TOD97" s="6"/>
      <c r="TOE97" s="6"/>
      <c r="TOF97" s="6"/>
      <c r="TOG97" s="6"/>
      <c r="TOH97" s="6"/>
      <c r="TOI97" s="6"/>
      <c r="TOJ97" s="6"/>
      <c r="TOK97" s="6"/>
      <c r="TOL97" s="6"/>
      <c r="TOM97" s="6"/>
      <c r="TON97" s="6"/>
      <c r="TOO97" s="6"/>
      <c r="TOP97" s="6"/>
      <c r="TOQ97" s="6"/>
      <c r="TOR97" s="6"/>
      <c r="TOS97" s="6"/>
      <c r="TOT97" s="6"/>
      <c r="TOU97" s="6"/>
      <c r="TOV97" s="6"/>
      <c r="TOW97" s="6"/>
      <c r="TOX97" s="6"/>
      <c r="TOY97" s="6"/>
      <c r="TOZ97" s="6"/>
      <c r="TPA97" s="6"/>
      <c r="TPB97" s="6"/>
      <c r="TPC97" s="6"/>
      <c r="TPD97" s="6"/>
      <c r="TPE97" s="6"/>
      <c r="TPF97" s="6"/>
      <c r="TPG97" s="6"/>
      <c r="TPH97" s="6"/>
      <c r="TPI97" s="6"/>
      <c r="TPJ97" s="6"/>
      <c r="TPK97" s="6"/>
      <c r="TPL97" s="6"/>
      <c r="TPM97" s="6"/>
      <c r="TPN97" s="6"/>
      <c r="TPO97" s="6"/>
      <c r="TPP97" s="6"/>
      <c r="TPQ97" s="6"/>
      <c r="TPR97" s="6"/>
      <c r="TPS97" s="6"/>
      <c r="TPT97" s="6"/>
      <c r="TPU97" s="6"/>
      <c r="TPV97" s="6"/>
      <c r="TPW97" s="6"/>
      <c r="TPX97" s="6"/>
      <c r="TPY97" s="6"/>
      <c r="TPZ97" s="6"/>
      <c r="TQA97" s="6"/>
      <c r="TQB97" s="6"/>
      <c r="TQC97" s="6"/>
      <c r="TQD97" s="6"/>
      <c r="TQE97" s="6"/>
      <c r="TQF97" s="6"/>
      <c r="TQG97" s="6"/>
      <c r="TQH97" s="6"/>
      <c r="TQI97" s="6"/>
      <c r="TQJ97" s="6"/>
      <c r="TQK97" s="6"/>
      <c r="TQL97" s="6"/>
      <c r="TQM97" s="6"/>
      <c r="TQN97" s="6"/>
      <c r="TQO97" s="6"/>
      <c r="TQP97" s="6"/>
      <c r="TQQ97" s="6"/>
      <c r="TQR97" s="6"/>
      <c r="TQS97" s="6"/>
      <c r="TQT97" s="6"/>
      <c r="TQU97" s="6"/>
      <c r="TQV97" s="6"/>
      <c r="TQW97" s="6"/>
      <c r="TQX97" s="6"/>
      <c r="TQY97" s="6"/>
      <c r="TQZ97" s="6"/>
      <c r="TRA97" s="6"/>
      <c r="TRB97" s="6"/>
      <c r="TRC97" s="6"/>
      <c r="TRD97" s="6"/>
      <c r="TRE97" s="6"/>
      <c r="TRF97" s="6"/>
      <c r="TRG97" s="6"/>
      <c r="TRH97" s="6"/>
      <c r="TRI97" s="6"/>
      <c r="TRJ97" s="6"/>
      <c r="TRK97" s="6"/>
      <c r="TRL97" s="6"/>
      <c r="TRM97" s="6"/>
      <c r="TRN97" s="6"/>
      <c r="TRO97" s="6"/>
      <c r="TRP97" s="6"/>
      <c r="TRQ97" s="6"/>
      <c r="TRR97" s="6"/>
      <c r="TRS97" s="6"/>
      <c r="TRT97" s="6"/>
      <c r="TRU97" s="6"/>
      <c r="TRV97" s="6"/>
      <c r="TRW97" s="6"/>
      <c r="TRX97" s="6"/>
      <c r="TRY97" s="6"/>
      <c r="TRZ97" s="6"/>
      <c r="TSA97" s="6"/>
      <c r="TSB97" s="6"/>
      <c r="TSC97" s="6"/>
      <c r="TSD97" s="6"/>
      <c r="TSE97" s="6"/>
      <c r="TSF97" s="6"/>
      <c r="TSG97" s="6"/>
      <c r="TSH97" s="6"/>
      <c r="TSI97" s="6"/>
      <c r="TSJ97" s="6"/>
      <c r="TSK97" s="6"/>
      <c r="TSL97" s="6"/>
      <c r="TSM97" s="6"/>
      <c r="TSN97" s="6"/>
      <c r="TSO97" s="6"/>
      <c r="TSP97" s="6"/>
      <c r="TSQ97" s="6"/>
      <c r="TSR97" s="6"/>
      <c r="TSS97" s="6"/>
      <c r="TST97" s="6"/>
      <c r="TSU97" s="6"/>
      <c r="TSV97" s="6"/>
      <c r="TSW97" s="6"/>
      <c r="TSX97" s="6"/>
      <c r="TSY97" s="6"/>
      <c r="TSZ97" s="6"/>
      <c r="TTA97" s="6"/>
      <c r="TTB97" s="6"/>
      <c r="TTC97" s="6"/>
      <c r="TTD97" s="6"/>
      <c r="TTE97" s="6"/>
      <c r="TTF97" s="6"/>
      <c r="TTG97" s="6"/>
      <c r="TTH97" s="6"/>
      <c r="TTI97" s="6"/>
      <c r="TTJ97" s="6"/>
      <c r="TTK97" s="6"/>
      <c r="TTL97" s="6"/>
      <c r="TTM97" s="6"/>
      <c r="TTN97" s="6"/>
      <c r="TTO97" s="6"/>
      <c r="TTP97" s="6"/>
      <c r="TTQ97" s="6"/>
      <c r="TTR97" s="6"/>
      <c r="TTS97" s="6"/>
      <c r="TTT97" s="6"/>
      <c r="TTU97" s="6"/>
      <c r="TTV97" s="6"/>
      <c r="TTW97" s="6"/>
      <c r="TTX97" s="6"/>
      <c r="TTY97" s="6"/>
      <c r="TTZ97" s="6"/>
      <c r="TUA97" s="6"/>
      <c r="TUB97" s="6"/>
      <c r="TUC97" s="6"/>
      <c r="TUD97" s="6"/>
      <c r="TUE97" s="6"/>
      <c r="TUF97" s="6"/>
      <c r="TUG97" s="6"/>
      <c r="TUH97" s="6"/>
      <c r="TUI97" s="6"/>
      <c r="TUJ97" s="6"/>
      <c r="TUK97" s="6"/>
      <c r="TUL97" s="6"/>
      <c r="TUM97" s="6"/>
      <c r="TUN97" s="6"/>
      <c r="TUO97" s="6"/>
      <c r="TUP97" s="6"/>
      <c r="TUQ97" s="6"/>
      <c r="TUR97" s="6"/>
      <c r="TUS97" s="6"/>
      <c r="TUT97" s="6"/>
      <c r="TUU97" s="6"/>
      <c r="TUV97" s="6"/>
      <c r="TUW97" s="6"/>
      <c r="TUX97" s="6"/>
      <c r="TUY97" s="6"/>
      <c r="TUZ97" s="6"/>
      <c r="TVA97" s="6"/>
      <c r="TVB97" s="6"/>
      <c r="TVC97" s="6"/>
      <c r="TVD97" s="6"/>
      <c r="TVE97" s="6"/>
      <c r="TVF97" s="6"/>
      <c r="TVG97" s="6"/>
      <c r="TVH97" s="6"/>
      <c r="TVI97" s="6"/>
      <c r="TVJ97" s="6"/>
      <c r="TVK97" s="6"/>
      <c r="TVL97" s="6"/>
      <c r="TVM97" s="6"/>
      <c r="TVN97" s="6"/>
      <c r="TVO97" s="6"/>
      <c r="TVP97" s="6"/>
      <c r="TVQ97" s="6"/>
      <c r="TVR97" s="6"/>
      <c r="TVS97" s="6"/>
      <c r="TVT97" s="6"/>
      <c r="TVU97" s="6"/>
      <c r="TVV97" s="6"/>
      <c r="TVW97" s="6"/>
      <c r="TVX97" s="6"/>
      <c r="TVY97" s="6"/>
      <c r="TVZ97" s="6"/>
      <c r="TWA97" s="6"/>
      <c r="TWB97" s="6"/>
      <c r="TWC97" s="6"/>
      <c r="TWD97" s="6"/>
      <c r="TWE97" s="6"/>
      <c r="TWF97" s="6"/>
      <c r="TWG97" s="6"/>
      <c r="TWH97" s="6"/>
      <c r="TWI97" s="6"/>
      <c r="TWJ97" s="6"/>
      <c r="TWK97" s="6"/>
      <c r="TWL97" s="6"/>
      <c r="TWM97" s="6"/>
      <c r="TWN97" s="6"/>
      <c r="TWO97" s="6"/>
      <c r="TWP97" s="6"/>
      <c r="TWQ97" s="6"/>
      <c r="TWR97" s="6"/>
      <c r="TWS97" s="6"/>
      <c r="TWT97" s="6"/>
      <c r="TWU97" s="6"/>
      <c r="TWV97" s="6"/>
      <c r="TWW97" s="6"/>
      <c r="TWX97" s="6"/>
      <c r="TWY97" s="6"/>
      <c r="TWZ97" s="6"/>
      <c r="TXA97" s="6"/>
      <c r="TXB97" s="6"/>
      <c r="TXC97" s="6"/>
      <c r="TXD97" s="6"/>
      <c r="TXE97" s="6"/>
      <c r="TXF97" s="6"/>
      <c r="TXG97" s="6"/>
      <c r="TXH97" s="6"/>
      <c r="TXI97" s="6"/>
      <c r="TXJ97" s="6"/>
      <c r="TXK97" s="6"/>
      <c r="TXL97" s="6"/>
      <c r="TXM97" s="6"/>
      <c r="TXN97" s="6"/>
      <c r="TXO97" s="6"/>
      <c r="TXP97" s="6"/>
      <c r="TXQ97" s="6"/>
      <c r="TXR97" s="6"/>
      <c r="TXS97" s="6"/>
      <c r="TXT97" s="6"/>
      <c r="TXU97" s="6"/>
      <c r="TXV97" s="6"/>
      <c r="TXW97" s="6"/>
      <c r="TXX97" s="6"/>
      <c r="TXY97" s="6"/>
      <c r="TXZ97" s="6"/>
      <c r="TYA97" s="6"/>
      <c r="TYB97" s="6"/>
      <c r="TYC97" s="6"/>
      <c r="TYD97" s="6"/>
      <c r="TYE97" s="6"/>
      <c r="TYF97" s="6"/>
      <c r="TYG97" s="6"/>
      <c r="TYH97" s="6"/>
      <c r="TYI97" s="6"/>
      <c r="TYJ97" s="6"/>
      <c r="TYK97" s="6"/>
      <c r="TYL97" s="6"/>
      <c r="TYM97" s="6"/>
      <c r="TYN97" s="6"/>
      <c r="TYO97" s="6"/>
      <c r="TYP97" s="6"/>
      <c r="TYQ97" s="6"/>
      <c r="TYR97" s="6"/>
      <c r="TYS97" s="6"/>
      <c r="TYT97" s="6"/>
      <c r="TYU97" s="6"/>
      <c r="TYV97" s="6"/>
      <c r="TYW97" s="6"/>
      <c r="TYX97" s="6"/>
      <c r="TYY97" s="6"/>
      <c r="TYZ97" s="6"/>
      <c r="TZA97" s="6"/>
      <c r="TZB97" s="6"/>
      <c r="TZC97" s="6"/>
      <c r="TZD97" s="6"/>
      <c r="TZE97" s="6"/>
      <c r="TZF97" s="6"/>
      <c r="TZG97" s="6"/>
      <c r="TZH97" s="6"/>
      <c r="TZI97" s="6"/>
      <c r="TZJ97" s="6"/>
      <c r="TZK97" s="6"/>
      <c r="TZL97" s="6"/>
      <c r="TZM97" s="6"/>
      <c r="TZN97" s="6"/>
      <c r="TZO97" s="6"/>
      <c r="TZP97" s="6"/>
      <c r="TZQ97" s="6"/>
      <c r="TZR97" s="6"/>
      <c r="TZS97" s="6"/>
      <c r="TZT97" s="6"/>
      <c r="TZU97" s="6"/>
      <c r="TZV97" s="6"/>
      <c r="TZW97" s="6"/>
      <c r="TZX97" s="6"/>
      <c r="TZY97" s="6"/>
      <c r="TZZ97" s="6"/>
      <c r="UAA97" s="6"/>
      <c r="UAB97" s="6"/>
      <c r="UAC97" s="6"/>
      <c r="UAD97" s="6"/>
      <c r="UAE97" s="6"/>
      <c r="UAF97" s="6"/>
      <c r="UAG97" s="6"/>
      <c r="UAH97" s="6"/>
      <c r="UAI97" s="6"/>
      <c r="UAJ97" s="6"/>
      <c r="UAK97" s="6"/>
      <c r="UAL97" s="6"/>
      <c r="UAM97" s="6"/>
      <c r="UAN97" s="6"/>
      <c r="UAO97" s="6"/>
      <c r="UAP97" s="6"/>
      <c r="UAQ97" s="6"/>
      <c r="UAR97" s="6"/>
      <c r="UAS97" s="6"/>
      <c r="UAT97" s="6"/>
      <c r="UAU97" s="6"/>
      <c r="UAV97" s="6"/>
      <c r="UAW97" s="6"/>
      <c r="UAX97" s="6"/>
      <c r="UAY97" s="6"/>
      <c r="UAZ97" s="6"/>
      <c r="UBA97" s="6"/>
      <c r="UBB97" s="6"/>
      <c r="UBC97" s="6"/>
      <c r="UBD97" s="6"/>
      <c r="UBE97" s="6"/>
      <c r="UBF97" s="6"/>
      <c r="UBG97" s="6"/>
      <c r="UBH97" s="6"/>
      <c r="UBI97" s="6"/>
      <c r="UBJ97" s="6"/>
      <c r="UBK97" s="6"/>
      <c r="UBL97" s="6"/>
      <c r="UBM97" s="6"/>
      <c r="UBN97" s="6"/>
      <c r="UBO97" s="6"/>
      <c r="UBP97" s="6"/>
      <c r="UBQ97" s="6"/>
      <c r="UBR97" s="6"/>
      <c r="UBS97" s="6"/>
      <c r="UBT97" s="6"/>
      <c r="UBU97" s="6"/>
      <c r="UBV97" s="6"/>
      <c r="UBW97" s="6"/>
      <c r="UBX97" s="6"/>
      <c r="UBY97" s="6"/>
      <c r="UBZ97" s="6"/>
      <c r="UCA97" s="6"/>
      <c r="UCB97" s="6"/>
      <c r="UCC97" s="6"/>
      <c r="UCD97" s="6"/>
      <c r="UCE97" s="6"/>
      <c r="UCF97" s="6"/>
      <c r="UCG97" s="6"/>
      <c r="UCH97" s="6"/>
      <c r="UCI97" s="6"/>
      <c r="UCJ97" s="6"/>
      <c r="UCK97" s="6"/>
      <c r="UCL97" s="6"/>
      <c r="UCM97" s="6"/>
      <c r="UCN97" s="6"/>
      <c r="UCO97" s="6"/>
      <c r="UCP97" s="6"/>
      <c r="UCQ97" s="6"/>
      <c r="UCR97" s="6"/>
      <c r="UCS97" s="6"/>
      <c r="UCT97" s="6"/>
      <c r="UCU97" s="6"/>
      <c r="UCV97" s="6"/>
      <c r="UCW97" s="6"/>
      <c r="UCX97" s="6"/>
      <c r="UCY97" s="6"/>
      <c r="UCZ97" s="6"/>
      <c r="UDA97" s="6"/>
      <c r="UDB97" s="6"/>
      <c r="UDC97" s="6"/>
      <c r="UDD97" s="6"/>
      <c r="UDE97" s="6"/>
      <c r="UDF97" s="6"/>
      <c r="UDG97" s="6"/>
      <c r="UDH97" s="6"/>
      <c r="UDI97" s="6"/>
      <c r="UDJ97" s="6"/>
      <c r="UDK97" s="6"/>
      <c r="UDL97" s="6"/>
      <c r="UDM97" s="6"/>
      <c r="UDN97" s="6"/>
      <c r="UDO97" s="6"/>
      <c r="UDP97" s="6"/>
      <c r="UDQ97" s="6"/>
      <c r="UDR97" s="6"/>
      <c r="UDS97" s="6"/>
      <c r="UDT97" s="6"/>
      <c r="UDU97" s="6"/>
      <c r="UDV97" s="6"/>
      <c r="UDW97" s="6"/>
      <c r="UDX97" s="6"/>
      <c r="UDY97" s="6"/>
      <c r="UDZ97" s="6"/>
      <c r="UEA97" s="6"/>
      <c r="UEB97" s="6"/>
      <c r="UEC97" s="6"/>
      <c r="UED97" s="6"/>
      <c r="UEE97" s="6"/>
      <c r="UEF97" s="6"/>
      <c r="UEG97" s="6"/>
      <c r="UEH97" s="6"/>
      <c r="UEI97" s="6"/>
      <c r="UEJ97" s="6"/>
      <c r="UEK97" s="6"/>
      <c r="UEL97" s="6"/>
      <c r="UEM97" s="6"/>
      <c r="UEN97" s="6"/>
      <c r="UEO97" s="6"/>
      <c r="UEP97" s="6"/>
      <c r="UEQ97" s="6"/>
      <c r="UER97" s="6"/>
      <c r="UES97" s="6"/>
      <c r="UET97" s="6"/>
      <c r="UEU97" s="6"/>
      <c r="UEV97" s="6"/>
      <c r="UEW97" s="6"/>
      <c r="UEX97" s="6"/>
      <c r="UEY97" s="6"/>
      <c r="UEZ97" s="6"/>
      <c r="UFA97" s="6"/>
      <c r="UFB97" s="6"/>
      <c r="UFC97" s="6"/>
      <c r="UFD97" s="6"/>
      <c r="UFE97" s="6"/>
      <c r="UFF97" s="6"/>
      <c r="UFG97" s="6"/>
      <c r="UFH97" s="6"/>
      <c r="UFI97" s="6"/>
      <c r="UFJ97" s="6"/>
      <c r="UFK97" s="6"/>
      <c r="UFL97" s="6"/>
      <c r="UFM97" s="6"/>
      <c r="UFN97" s="6"/>
      <c r="UFO97" s="6"/>
      <c r="UFP97" s="6"/>
      <c r="UFQ97" s="6"/>
      <c r="UFR97" s="6"/>
      <c r="UFS97" s="6"/>
      <c r="UFT97" s="6"/>
      <c r="UFU97" s="6"/>
      <c r="UFV97" s="6"/>
      <c r="UFW97" s="6"/>
      <c r="UFX97" s="6"/>
      <c r="UFY97" s="6"/>
      <c r="UFZ97" s="6"/>
      <c r="UGA97" s="6"/>
      <c r="UGB97" s="6"/>
      <c r="UGC97" s="6"/>
      <c r="UGD97" s="6"/>
      <c r="UGE97" s="6"/>
      <c r="UGF97" s="6"/>
      <c r="UGG97" s="6"/>
      <c r="UGH97" s="6"/>
      <c r="UGI97" s="6"/>
      <c r="UGJ97" s="6"/>
      <c r="UGK97" s="6"/>
      <c r="UGL97" s="6"/>
      <c r="UGM97" s="6"/>
      <c r="UGN97" s="6"/>
      <c r="UGO97" s="6"/>
      <c r="UGP97" s="6"/>
      <c r="UGQ97" s="6"/>
      <c r="UGR97" s="6"/>
      <c r="UGS97" s="6"/>
      <c r="UGT97" s="6"/>
      <c r="UGU97" s="6"/>
      <c r="UGV97" s="6"/>
      <c r="UGW97" s="6"/>
      <c r="UGX97" s="6"/>
      <c r="UGY97" s="6"/>
      <c r="UGZ97" s="6"/>
      <c r="UHA97" s="6"/>
      <c r="UHB97" s="6"/>
      <c r="UHC97" s="6"/>
      <c r="UHD97" s="6"/>
      <c r="UHE97" s="6"/>
      <c r="UHF97" s="6"/>
      <c r="UHG97" s="6"/>
      <c r="UHH97" s="6"/>
      <c r="UHI97" s="6"/>
      <c r="UHJ97" s="6"/>
      <c r="UHK97" s="6"/>
      <c r="UHL97" s="6"/>
      <c r="UHM97" s="6"/>
      <c r="UHN97" s="6"/>
      <c r="UHO97" s="6"/>
      <c r="UHP97" s="6"/>
      <c r="UHQ97" s="6"/>
      <c r="UHR97" s="6"/>
      <c r="UHS97" s="6"/>
      <c r="UHT97" s="6"/>
      <c r="UHU97" s="6"/>
      <c r="UHV97" s="6"/>
      <c r="UHW97" s="6"/>
      <c r="UHX97" s="6"/>
      <c r="UHY97" s="6"/>
      <c r="UHZ97" s="6"/>
      <c r="UIA97" s="6"/>
      <c r="UIB97" s="6"/>
      <c r="UIC97" s="6"/>
      <c r="UID97" s="6"/>
      <c r="UIE97" s="6"/>
      <c r="UIF97" s="6"/>
      <c r="UIG97" s="6"/>
      <c r="UIH97" s="6"/>
      <c r="UII97" s="6"/>
      <c r="UIJ97" s="6"/>
      <c r="UIK97" s="6"/>
      <c r="UIL97" s="6"/>
      <c r="UIM97" s="6"/>
      <c r="UIN97" s="6"/>
      <c r="UIO97" s="6"/>
      <c r="UIP97" s="6"/>
      <c r="UIQ97" s="6"/>
      <c r="UIR97" s="6"/>
      <c r="UIS97" s="6"/>
      <c r="UIT97" s="6"/>
      <c r="UIU97" s="6"/>
      <c r="UIV97" s="6"/>
      <c r="UIW97" s="6"/>
      <c r="UIX97" s="6"/>
      <c r="UIY97" s="6"/>
      <c r="UIZ97" s="6"/>
      <c r="UJA97" s="6"/>
      <c r="UJB97" s="6"/>
      <c r="UJC97" s="6"/>
      <c r="UJD97" s="6"/>
      <c r="UJE97" s="6"/>
      <c r="UJF97" s="6"/>
      <c r="UJG97" s="6"/>
      <c r="UJH97" s="6"/>
      <c r="UJI97" s="6"/>
      <c r="UJJ97" s="6"/>
      <c r="UJK97" s="6"/>
      <c r="UJL97" s="6"/>
      <c r="UJM97" s="6"/>
      <c r="UJN97" s="6"/>
      <c r="UJO97" s="6"/>
      <c r="UJP97" s="6"/>
      <c r="UJQ97" s="6"/>
      <c r="UJR97" s="6"/>
      <c r="UJS97" s="6"/>
      <c r="UJT97" s="6"/>
      <c r="UJU97" s="6"/>
      <c r="UJV97" s="6"/>
      <c r="UJW97" s="6"/>
      <c r="UJX97" s="6"/>
      <c r="UJY97" s="6"/>
      <c r="UJZ97" s="6"/>
      <c r="UKA97" s="6"/>
      <c r="UKB97" s="6"/>
      <c r="UKC97" s="6"/>
      <c r="UKD97" s="6"/>
      <c r="UKE97" s="6"/>
      <c r="UKF97" s="6"/>
      <c r="UKG97" s="6"/>
      <c r="UKH97" s="6"/>
      <c r="UKI97" s="6"/>
      <c r="UKJ97" s="6"/>
      <c r="UKK97" s="6"/>
      <c r="UKL97" s="6"/>
      <c r="UKM97" s="6"/>
      <c r="UKN97" s="6"/>
      <c r="UKO97" s="6"/>
      <c r="UKP97" s="6"/>
      <c r="UKQ97" s="6"/>
      <c r="UKR97" s="6"/>
      <c r="UKS97" s="6"/>
      <c r="UKT97" s="6"/>
      <c r="UKU97" s="6"/>
      <c r="UKV97" s="6"/>
      <c r="UKW97" s="6"/>
      <c r="UKX97" s="6"/>
      <c r="UKY97" s="6"/>
      <c r="UKZ97" s="6"/>
      <c r="ULA97" s="6"/>
      <c r="ULB97" s="6"/>
      <c r="ULC97" s="6"/>
      <c r="ULD97" s="6"/>
      <c r="ULE97" s="6"/>
      <c r="ULF97" s="6"/>
      <c r="ULG97" s="6"/>
      <c r="ULH97" s="6"/>
      <c r="ULI97" s="6"/>
      <c r="ULJ97" s="6"/>
      <c r="ULK97" s="6"/>
      <c r="ULL97" s="6"/>
      <c r="ULM97" s="6"/>
      <c r="ULN97" s="6"/>
      <c r="ULO97" s="6"/>
      <c r="ULP97" s="6"/>
      <c r="ULQ97" s="6"/>
      <c r="ULR97" s="6"/>
      <c r="ULS97" s="6"/>
      <c r="ULT97" s="6"/>
      <c r="ULU97" s="6"/>
      <c r="ULV97" s="6"/>
      <c r="ULW97" s="6"/>
      <c r="ULX97" s="6"/>
      <c r="ULY97" s="6"/>
      <c r="ULZ97" s="6"/>
      <c r="UMA97" s="6"/>
      <c r="UMB97" s="6"/>
      <c r="UMC97" s="6"/>
      <c r="UMD97" s="6"/>
      <c r="UME97" s="6"/>
      <c r="UMF97" s="6"/>
      <c r="UMG97" s="6"/>
      <c r="UMH97" s="6"/>
      <c r="UMI97" s="6"/>
      <c r="UMJ97" s="6"/>
      <c r="UMK97" s="6"/>
      <c r="UML97" s="6"/>
      <c r="UMM97" s="6"/>
      <c r="UMN97" s="6"/>
      <c r="UMO97" s="6"/>
      <c r="UMP97" s="6"/>
      <c r="UMQ97" s="6"/>
      <c r="UMR97" s="6"/>
      <c r="UMS97" s="6"/>
      <c r="UMT97" s="6"/>
      <c r="UMU97" s="6"/>
      <c r="UMV97" s="6"/>
      <c r="UMW97" s="6"/>
      <c r="UMX97" s="6"/>
      <c r="UMY97" s="6"/>
      <c r="UMZ97" s="6"/>
      <c r="UNA97" s="6"/>
      <c r="UNB97" s="6"/>
      <c r="UNC97" s="6"/>
      <c r="UND97" s="6"/>
      <c r="UNE97" s="6"/>
      <c r="UNF97" s="6"/>
      <c r="UNG97" s="6"/>
      <c r="UNH97" s="6"/>
      <c r="UNI97" s="6"/>
      <c r="UNJ97" s="6"/>
      <c r="UNK97" s="6"/>
      <c r="UNL97" s="6"/>
      <c r="UNM97" s="6"/>
      <c r="UNN97" s="6"/>
      <c r="UNO97" s="6"/>
      <c r="UNP97" s="6"/>
      <c r="UNQ97" s="6"/>
      <c r="UNR97" s="6"/>
      <c r="UNS97" s="6"/>
      <c r="UNT97" s="6"/>
      <c r="UNU97" s="6"/>
      <c r="UNV97" s="6"/>
      <c r="UNW97" s="6"/>
      <c r="UNX97" s="6"/>
      <c r="UNY97" s="6"/>
      <c r="UNZ97" s="6"/>
      <c r="UOA97" s="6"/>
      <c r="UOB97" s="6"/>
      <c r="UOC97" s="6"/>
      <c r="UOD97" s="6"/>
      <c r="UOE97" s="6"/>
      <c r="UOF97" s="6"/>
      <c r="UOG97" s="6"/>
      <c r="UOH97" s="6"/>
      <c r="UOI97" s="6"/>
      <c r="UOJ97" s="6"/>
      <c r="UOK97" s="6"/>
      <c r="UOL97" s="6"/>
      <c r="UOM97" s="6"/>
      <c r="UON97" s="6"/>
      <c r="UOO97" s="6"/>
      <c r="UOP97" s="6"/>
      <c r="UOQ97" s="6"/>
      <c r="UOR97" s="6"/>
      <c r="UOS97" s="6"/>
      <c r="UOT97" s="6"/>
      <c r="UOU97" s="6"/>
      <c r="UOV97" s="6"/>
      <c r="UOW97" s="6"/>
      <c r="UOX97" s="6"/>
      <c r="UOY97" s="6"/>
      <c r="UOZ97" s="6"/>
      <c r="UPA97" s="6"/>
      <c r="UPB97" s="6"/>
      <c r="UPC97" s="6"/>
      <c r="UPD97" s="6"/>
      <c r="UPE97" s="6"/>
      <c r="UPF97" s="6"/>
      <c r="UPG97" s="6"/>
      <c r="UPH97" s="6"/>
      <c r="UPI97" s="6"/>
      <c r="UPJ97" s="6"/>
      <c r="UPK97" s="6"/>
      <c r="UPL97" s="6"/>
      <c r="UPM97" s="6"/>
      <c r="UPN97" s="6"/>
      <c r="UPO97" s="6"/>
      <c r="UPP97" s="6"/>
      <c r="UPQ97" s="6"/>
      <c r="UPR97" s="6"/>
      <c r="UPS97" s="6"/>
      <c r="UPT97" s="6"/>
      <c r="UPU97" s="6"/>
      <c r="UPV97" s="6"/>
      <c r="UPW97" s="6"/>
      <c r="UPX97" s="6"/>
      <c r="UPY97" s="6"/>
      <c r="UPZ97" s="6"/>
      <c r="UQA97" s="6"/>
      <c r="UQB97" s="6"/>
      <c r="UQC97" s="6"/>
      <c r="UQD97" s="6"/>
      <c r="UQE97" s="6"/>
      <c r="UQF97" s="6"/>
      <c r="UQG97" s="6"/>
      <c r="UQH97" s="6"/>
      <c r="UQI97" s="6"/>
      <c r="UQJ97" s="6"/>
      <c r="UQK97" s="6"/>
      <c r="UQL97" s="6"/>
      <c r="UQM97" s="6"/>
      <c r="UQN97" s="6"/>
      <c r="UQO97" s="6"/>
      <c r="UQP97" s="6"/>
      <c r="UQQ97" s="6"/>
      <c r="UQR97" s="6"/>
      <c r="UQS97" s="6"/>
      <c r="UQT97" s="6"/>
      <c r="UQU97" s="6"/>
      <c r="UQV97" s="6"/>
      <c r="UQW97" s="6"/>
      <c r="UQX97" s="6"/>
      <c r="UQY97" s="6"/>
      <c r="UQZ97" s="6"/>
      <c r="URA97" s="6"/>
      <c r="URB97" s="6"/>
      <c r="URC97" s="6"/>
      <c r="URD97" s="6"/>
      <c r="URE97" s="6"/>
      <c r="URF97" s="6"/>
      <c r="URG97" s="6"/>
      <c r="URH97" s="6"/>
      <c r="URI97" s="6"/>
      <c r="URJ97" s="6"/>
      <c r="URK97" s="6"/>
      <c r="URL97" s="6"/>
      <c r="URM97" s="6"/>
      <c r="URN97" s="6"/>
      <c r="URO97" s="6"/>
      <c r="URP97" s="6"/>
      <c r="URQ97" s="6"/>
      <c r="URR97" s="6"/>
      <c r="URS97" s="6"/>
      <c r="URT97" s="6"/>
      <c r="URU97" s="6"/>
      <c r="URV97" s="6"/>
      <c r="URW97" s="6"/>
      <c r="URX97" s="6"/>
      <c r="URY97" s="6"/>
      <c r="URZ97" s="6"/>
      <c r="USA97" s="6"/>
      <c r="USB97" s="6"/>
      <c r="USC97" s="6"/>
      <c r="USD97" s="6"/>
      <c r="USE97" s="6"/>
      <c r="USF97" s="6"/>
      <c r="USG97" s="6"/>
      <c r="USH97" s="6"/>
      <c r="USI97" s="6"/>
      <c r="USJ97" s="6"/>
      <c r="USK97" s="6"/>
      <c r="USL97" s="6"/>
      <c r="USM97" s="6"/>
      <c r="USN97" s="6"/>
      <c r="USO97" s="6"/>
      <c r="USP97" s="6"/>
      <c r="USQ97" s="6"/>
      <c r="USR97" s="6"/>
      <c r="USS97" s="6"/>
      <c r="UST97" s="6"/>
      <c r="USU97" s="6"/>
      <c r="USV97" s="6"/>
      <c r="USW97" s="6"/>
      <c r="USX97" s="6"/>
      <c r="USY97" s="6"/>
      <c r="USZ97" s="6"/>
      <c r="UTA97" s="6"/>
      <c r="UTB97" s="6"/>
      <c r="UTC97" s="6"/>
      <c r="UTD97" s="6"/>
      <c r="UTE97" s="6"/>
      <c r="UTF97" s="6"/>
      <c r="UTG97" s="6"/>
      <c r="UTH97" s="6"/>
      <c r="UTI97" s="6"/>
      <c r="UTJ97" s="6"/>
      <c r="UTK97" s="6"/>
      <c r="UTL97" s="6"/>
      <c r="UTM97" s="6"/>
      <c r="UTN97" s="6"/>
      <c r="UTO97" s="6"/>
      <c r="UTP97" s="6"/>
      <c r="UTQ97" s="6"/>
      <c r="UTR97" s="6"/>
      <c r="UTS97" s="6"/>
      <c r="UTT97" s="6"/>
      <c r="UTU97" s="6"/>
      <c r="UTV97" s="6"/>
      <c r="UTW97" s="6"/>
      <c r="UTX97" s="6"/>
      <c r="UTY97" s="6"/>
      <c r="UTZ97" s="6"/>
      <c r="UUA97" s="6"/>
      <c r="UUB97" s="6"/>
      <c r="UUC97" s="6"/>
      <c r="UUD97" s="6"/>
      <c r="UUE97" s="6"/>
      <c r="UUF97" s="6"/>
      <c r="UUG97" s="6"/>
      <c r="UUH97" s="6"/>
      <c r="UUI97" s="6"/>
      <c r="UUJ97" s="6"/>
      <c r="UUK97" s="6"/>
      <c r="UUL97" s="6"/>
      <c r="UUM97" s="6"/>
      <c r="UUN97" s="6"/>
      <c r="UUO97" s="6"/>
      <c r="UUP97" s="6"/>
      <c r="UUQ97" s="6"/>
      <c r="UUR97" s="6"/>
      <c r="UUS97" s="6"/>
      <c r="UUT97" s="6"/>
      <c r="UUU97" s="6"/>
      <c r="UUV97" s="6"/>
      <c r="UUW97" s="6"/>
      <c r="UUX97" s="6"/>
      <c r="UUY97" s="6"/>
      <c r="UUZ97" s="6"/>
      <c r="UVA97" s="6"/>
      <c r="UVB97" s="6"/>
      <c r="UVC97" s="6"/>
      <c r="UVD97" s="6"/>
      <c r="UVE97" s="6"/>
      <c r="UVF97" s="6"/>
      <c r="UVG97" s="6"/>
      <c r="UVH97" s="6"/>
      <c r="UVI97" s="6"/>
      <c r="UVJ97" s="6"/>
      <c r="UVK97" s="6"/>
      <c r="UVL97" s="6"/>
      <c r="UVM97" s="6"/>
      <c r="UVN97" s="6"/>
      <c r="UVO97" s="6"/>
      <c r="UVP97" s="6"/>
      <c r="UVQ97" s="6"/>
      <c r="UVR97" s="6"/>
      <c r="UVS97" s="6"/>
      <c r="UVT97" s="6"/>
      <c r="UVU97" s="6"/>
      <c r="UVV97" s="6"/>
      <c r="UVW97" s="6"/>
      <c r="UVX97" s="6"/>
      <c r="UVY97" s="6"/>
      <c r="UVZ97" s="6"/>
      <c r="UWA97" s="6"/>
      <c r="UWB97" s="6"/>
      <c r="UWC97" s="6"/>
      <c r="UWD97" s="6"/>
      <c r="UWE97" s="6"/>
      <c r="UWF97" s="6"/>
      <c r="UWG97" s="6"/>
      <c r="UWH97" s="6"/>
      <c r="UWI97" s="6"/>
      <c r="UWJ97" s="6"/>
      <c r="UWK97" s="6"/>
      <c r="UWL97" s="6"/>
      <c r="UWM97" s="6"/>
      <c r="UWN97" s="6"/>
      <c r="UWO97" s="6"/>
      <c r="UWP97" s="6"/>
      <c r="UWQ97" s="6"/>
      <c r="UWR97" s="6"/>
      <c r="UWS97" s="6"/>
      <c r="UWT97" s="6"/>
      <c r="UWU97" s="6"/>
      <c r="UWV97" s="6"/>
      <c r="UWW97" s="6"/>
      <c r="UWX97" s="6"/>
      <c r="UWY97" s="6"/>
      <c r="UWZ97" s="6"/>
      <c r="UXA97" s="6"/>
      <c r="UXB97" s="6"/>
      <c r="UXC97" s="6"/>
      <c r="UXD97" s="6"/>
      <c r="UXE97" s="6"/>
      <c r="UXF97" s="6"/>
      <c r="UXG97" s="6"/>
      <c r="UXH97" s="6"/>
      <c r="UXI97" s="6"/>
      <c r="UXJ97" s="6"/>
      <c r="UXK97" s="6"/>
      <c r="UXL97" s="6"/>
      <c r="UXM97" s="6"/>
      <c r="UXN97" s="6"/>
      <c r="UXO97" s="6"/>
      <c r="UXP97" s="6"/>
      <c r="UXQ97" s="6"/>
      <c r="UXR97" s="6"/>
      <c r="UXS97" s="6"/>
      <c r="UXT97" s="6"/>
      <c r="UXU97" s="6"/>
      <c r="UXV97" s="6"/>
      <c r="UXW97" s="6"/>
      <c r="UXX97" s="6"/>
      <c r="UXY97" s="6"/>
      <c r="UXZ97" s="6"/>
      <c r="UYA97" s="6"/>
      <c r="UYB97" s="6"/>
      <c r="UYC97" s="6"/>
      <c r="UYD97" s="6"/>
      <c r="UYE97" s="6"/>
      <c r="UYF97" s="6"/>
      <c r="UYG97" s="6"/>
      <c r="UYH97" s="6"/>
      <c r="UYI97" s="6"/>
      <c r="UYJ97" s="6"/>
      <c r="UYK97" s="6"/>
      <c r="UYL97" s="6"/>
      <c r="UYM97" s="6"/>
      <c r="UYN97" s="6"/>
      <c r="UYO97" s="6"/>
      <c r="UYP97" s="6"/>
      <c r="UYQ97" s="6"/>
      <c r="UYR97" s="6"/>
      <c r="UYS97" s="6"/>
      <c r="UYT97" s="6"/>
      <c r="UYU97" s="6"/>
      <c r="UYV97" s="6"/>
      <c r="UYW97" s="6"/>
      <c r="UYX97" s="6"/>
      <c r="UYY97" s="6"/>
      <c r="UYZ97" s="6"/>
      <c r="UZA97" s="6"/>
      <c r="UZB97" s="6"/>
      <c r="UZC97" s="6"/>
      <c r="UZD97" s="6"/>
      <c r="UZE97" s="6"/>
      <c r="UZF97" s="6"/>
      <c r="UZG97" s="6"/>
      <c r="UZH97" s="6"/>
      <c r="UZI97" s="6"/>
      <c r="UZJ97" s="6"/>
      <c r="UZK97" s="6"/>
      <c r="UZL97" s="6"/>
      <c r="UZM97" s="6"/>
      <c r="UZN97" s="6"/>
      <c r="UZO97" s="6"/>
      <c r="UZP97" s="6"/>
      <c r="UZQ97" s="6"/>
      <c r="UZR97" s="6"/>
      <c r="UZS97" s="6"/>
      <c r="UZT97" s="6"/>
      <c r="UZU97" s="6"/>
      <c r="UZV97" s="6"/>
      <c r="UZW97" s="6"/>
      <c r="UZX97" s="6"/>
      <c r="UZY97" s="6"/>
      <c r="UZZ97" s="6"/>
      <c r="VAA97" s="6"/>
      <c r="VAB97" s="6"/>
      <c r="VAC97" s="6"/>
      <c r="VAD97" s="6"/>
      <c r="VAE97" s="6"/>
      <c r="VAF97" s="6"/>
      <c r="VAG97" s="6"/>
      <c r="VAH97" s="6"/>
      <c r="VAI97" s="6"/>
      <c r="VAJ97" s="6"/>
      <c r="VAK97" s="6"/>
      <c r="VAL97" s="6"/>
      <c r="VAM97" s="6"/>
      <c r="VAN97" s="6"/>
      <c r="VAO97" s="6"/>
      <c r="VAP97" s="6"/>
      <c r="VAQ97" s="6"/>
      <c r="VAR97" s="6"/>
      <c r="VAS97" s="6"/>
      <c r="VAT97" s="6"/>
      <c r="VAU97" s="6"/>
      <c r="VAV97" s="6"/>
      <c r="VAW97" s="6"/>
      <c r="VAX97" s="6"/>
      <c r="VAY97" s="6"/>
      <c r="VAZ97" s="6"/>
      <c r="VBA97" s="6"/>
      <c r="VBB97" s="6"/>
      <c r="VBC97" s="6"/>
      <c r="VBD97" s="6"/>
      <c r="VBE97" s="6"/>
      <c r="VBF97" s="6"/>
      <c r="VBG97" s="6"/>
      <c r="VBH97" s="6"/>
      <c r="VBI97" s="6"/>
      <c r="VBJ97" s="6"/>
      <c r="VBK97" s="6"/>
      <c r="VBL97" s="6"/>
      <c r="VBM97" s="6"/>
      <c r="VBN97" s="6"/>
      <c r="VBO97" s="6"/>
      <c r="VBP97" s="6"/>
      <c r="VBQ97" s="6"/>
      <c r="VBR97" s="6"/>
      <c r="VBS97" s="6"/>
      <c r="VBT97" s="6"/>
      <c r="VBU97" s="6"/>
      <c r="VBV97" s="6"/>
      <c r="VBW97" s="6"/>
      <c r="VBX97" s="6"/>
      <c r="VBY97" s="6"/>
      <c r="VBZ97" s="6"/>
      <c r="VCA97" s="6"/>
      <c r="VCB97" s="6"/>
      <c r="VCC97" s="6"/>
      <c r="VCD97" s="6"/>
      <c r="VCE97" s="6"/>
      <c r="VCF97" s="6"/>
      <c r="VCG97" s="6"/>
      <c r="VCH97" s="6"/>
      <c r="VCI97" s="6"/>
      <c r="VCJ97" s="6"/>
      <c r="VCK97" s="6"/>
      <c r="VCL97" s="6"/>
      <c r="VCM97" s="6"/>
      <c r="VCN97" s="6"/>
      <c r="VCO97" s="6"/>
      <c r="VCP97" s="6"/>
      <c r="VCQ97" s="6"/>
      <c r="VCR97" s="6"/>
      <c r="VCS97" s="6"/>
      <c r="VCT97" s="6"/>
      <c r="VCU97" s="6"/>
      <c r="VCV97" s="6"/>
      <c r="VCW97" s="6"/>
      <c r="VCX97" s="6"/>
      <c r="VCY97" s="6"/>
      <c r="VCZ97" s="6"/>
      <c r="VDA97" s="6"/>
      <c r="VDB97" s="6"/>
      <c r="VDC97" s="6"/>
      <c r="VDD97" s="6"/>
      <c r="VDE97" s="6"/>
      <c r="VDF97" s="6"/>
      <c r="VDG97" s="6"/>
      <c r="VDH97" s="6"/>
      <c r="VDI97" s="6"/>
      <c r="VDJ97" s="6"/>
      <c r="VDK97" s="6"/>
      <c r="VDL97" s="6"/>
      <c r="VDM97" s="6"/>
      <c r="VDN97" s="6"/>
      <c r="VDO97" s="6"/>
      <c r="VDP97" s="6"/>
      <c r="VDQ97" s="6"/>
      <c r="VDR97" s="6"/>
      <c r="VDS97" s="6"/>
      <c r="VDT97" s="6"/>
      <c r="VDU97" s="6"/>
      <c r="VDV97" s="6"/>
      <c r="VDW97" s="6"/>
      <c r="VDX97" s="6"/>
      <c r="VDY97" s="6"/>
      <c r="VDZ97" s="6"/>
      <c r="VEA97" s="6"/>
      <c r="VEB97" s="6"/>
      <c r="VEC97" s="6"/>
      <c r="VED97" s="6"/>
      <c r="VEE97" s="6"/>
      <c r="VEF97" s="6"/>
      <c r="VEG97" s="6"/>
      <c r="VEH97" s="6"/>
      <c r="VEI97" s="6"/>
      <c r="VEJ97" s="6"/>
      <c r="VEK97" s="6"/>
      <c r="VEL97" s="6"/>
      <c r="VEM97" s="6"/>
      <c r="VEN97" s="6"/>
      <c r="VEO97" s="6"/>
      <c r="VEP97" s="6"/>
      <c r="VEQ97" s="6"/>
      <c r="VER97" s="6"/>
      <c r="VES97" s="6"/>
      <c r="VET97" s="6"/>
      <c r="VEU97" s="6"/>
      <c r="VEV97" s="6"/>
      <c r="VEW97" s="6"/>
      <c r="VEX97" s="6"/>
      <c r="VEY97" s="6"/>
      <c r="VEZ97" s="6"/>
      <c r="VFA97" s="6"/>
      <c r="VFB97" s="6"/>
      <c r="VFC97" s="6"/>
      <c r="VFD97" s="6"/>
      <c r="VFE97" s="6"/>
      <c r="VFF97" s="6"/>
      <c r="VFG97" s="6"/>
      <c r="VFH97" s="6"/>
      <c r="VFI97" s="6"/>
      <c r="VFJ97" s="6"/>
      <c r="VFK97" s="6"/>
      <c r="VFL97" s="6"/>
      <c r="VFM97" s="6"/>
      <c r="VFN97" s="6"/>
      <c r="VFO97" s="6"/>
      <c r="VFP97" s="6"/>
      <c r="VFQ97" s="6"/>
      <c r="VFR97" s="6"/>
      <c r="VFS97" s="6"/>
      <c r="VFT97" s="6"/>
      <c r="VFU97" s="6"/>
      <c r="VFV97" s="6"/>
      <c r="VFW97" s="6"/>
      <c r="VFX97" s="6"/>
      <c r="VFY97" s="6"/>
      <c r="VFZ97" s="6"/>
      <c r="VGA97" s="6"/>
      <c r="VGB97" s="6"/>
      <c r="VGC97" s="6"/>
      <c r="VGD97" s="6"/>
      <c r="VGE97" s="6"/>
      <c r="VGF97" s="6"/>
      <c r="VGG97" s="6"/>
      <c r="VGH97" s="6"/>
      <c r="VGI97" s="6"/>
      <c r="VGJ97" s="6"/>
      <c r="VGK97" s="6"/>
      <c r="VGL97" s="6"/>
      <c r="VGM97" s="6"/>
      <c r="VGN97" s="6"/>
      <c r="VGO97" s="6"/>
      <c r="VGP97" s="6"/>
      <c r="VGQ97" s="6"/>
      <c r="VGR97" s="6"/>
      <c r="VGS97" s="6"/>
      <c r="VGT97" s="6"/>
      <c r="VGU97" s="6"/>
      <c r="VGV97" s="6"/>
      <c r="VGW97" s="6"/>
      <c r="VGX97" s="6"/>
      <c r="VGY97" s="6"/>
      <c r="VGZ97" s="6"/>
      <c r="VHA97" s="6"/>
      <c r="VHB97" s="6"/>
      <c r="VHC97" s="6"/>
      <c r="VHD97" s="6"/>
      <c r="VHE97" s="6"/>
      <c r="VHF97" s="6"/>
      <c r="VHG97" s="6"/>
      <c r="VHH97" s="6"/>
      <c r="VHI97" s="6"/>
      <c r="VHJ97" s="6"/>
      <c r="VHK97" s="6"/>
      <c r="VHL97" s="6"/>
      <c r="VHM97" s="6"/>
      <c r="VHN97" s="6"/>
      <c r="VHO97" s="6"/>
      <c r="VHP97" s="6"/>
      <c r="VHQ97" s="6"/>
      <c r="VHR97" s="6"/>
      <c r="VHS97" s="6"/>
      <c r="VHT97" s="6"/>
      <c r="VHU97" s="6"/>
      <c r="VHV97" s="6"/>
      <c r="VHW97" s="6"/>
      <c r="VHX97" s="6"/>
      <c r="VHY97" s="6"/>
      <c r="VHZ97" s="6"/>
      <c r="VIA97" s="6"/>
      <c r="VIB97" s="6"/>
      <c r="VIC97" s="6"/>
      <c r="VID97" s="6"/>
      <c r="VIE97" s="6"/>
      <c r="VIF97" s="6"/>
      <c r="VIG97" s="6"/>
      <c r="VIH97" s="6"/>
      <c r="VII97" s="6"/>
      <c r="VIJ97" s="6"/>
      <c r="VIK97" s="6"/>
      <c r="VIL97" s="6"/>
      <c r="VIM97" s="6"/>
      <c r="VIN97" s="6"/>
      <c r="VIO97" s="6"/>
      <c r="VIP97" s="6"/>
      <c r="VIQ97" s="6"/>
      <c r="VIR97" s="6"/>
      <c r="VIS97" s="6"/>
      <c r="VIT97" s="6"/>
      <c r="VIU97" s="6"/>
      <c r="VIV97" s="6"/>
      <c r="VIW97" s="6"/>
      <c r="VIX97" s="6"/>
      <c r="VIY97" s="6"/>
      <c r="VIZ97" s="6"/>
      <c r="VJA97" s="6"/>
      <c r="VJB97" s="6"/>
      <c r="VJC97" s="6"/>
      <c r="VJD97" s="6"/>
      <c r="VJE97" s="6"/>
      <c r="VJF97" s="6"/>
      <c r="VJG97" s="6"/>
      <c r="VJH97" s="6"/>
      <c r="VJI97" s="6"/>
      <c r="VJJ97" s="6"/>
      <c r="VJK97" s="6"/>
      <c r="VJL97" s="6"/>
      <c r="VJM97" s="6"/>
      <c r="VJN97" s="6"/>
      <c r="VJO97" s="6"/>
      <c r="VJP97" s="6"/>
      <c r="VJQ97" s="6"/>
      <c r="VJR97" s="6"/>
      <c r="VJS97" s="6"/>
      <c r="VJT97" s="6"/>
      <c r="VJU97" s="6"/>
      <c r="VJV97" s="6"/>
      <c r="VJW97" s="6"/>
      <c r="VJX97" s="6"/>
      <c r="VJY97" s="6"/>
      <c r="VJZ97" s="6"/>
      <c r="VKA97" s="6"/>
      <c r="VKB97" s="6"/>
      <c r="VKC97" s="6"/>
      <c r="VKD97" s="6"/>
      <c r="VKE97" s="6"/>
      <c r="VKF97" s="6"/>
      <c r="VKG97" s="6"/>
      <c r="VKH97" s="6"/>
      <c r="VKI97" s="6"/>
      <c r="VKJ97" s="6"/>
      <c r="VKK97" s="6"/>
      <c r="VKL97" s="6"/>
      <c r="VKM97" s="6"/>
      <c r="VKN97" s="6"/>
      <c r="VKO97" s="6"/>
      <c r="VKP97" s="6"/>
      <c r="VKQ97" s="6"/>
      <c r="VKR97" s="6"/>
      <c r="VKS97" s="6"/>
      <c r="VKT97" s="6"/>
      <c r="VKU97" s="6"/>
      <c r="VKV97" s="6"/>
      <c r="VKW97" s="6"/>
      <c r="VKX97" s="6"/>
      <c r="VKY97" s="6"/>
      <c r="VKZ97" s="6"/>
      <c r="VLA97" s="6"/>
      <c r="VLB97" s="6"/>
      <c r="VLC97" s="6"/>
      <c r="VLD97" s="6"/>
      <c r="VLE97" s="6"/>
      <c r="VLF97" s="6"/>
      <c r="VLG97" s="6"/>
      <c r="VLH97" s="6"/>
      <c r="VLI97" s="6"/>
      <c r="VLJ97" s="6"/>
      <c r="VLK97" s="6"/>
      <c r="VLL97" s="6"/>
      <c r="VLM97" s="6"/>
      <c r="VLN97" s="6"/>
      <c r="VLO97" s="6"/>
      <c r="VLP97" s="6"/>
      <c r="VLQ97" s="6"/>
      <c r="VLR97" s="6"/>
      <c r="VLS97" s="6"/>
      <c r="VLT97" s="6"/>
      <c r="VLU97" s="6"/>
      <c r="VLV97" s="6"/>
      <c r="VLW97" s="6"/>
      <c r="VLX97" s="6"/>
      <c r="VLY97" s="6"/>
      <c r="VLZ97" s="6"/>
      <c r="VMA97" s="6"/>
      <c r="VMB97" s="6"/>
      <c r="VMC97" s="6"/>
      <c r="VMD97" s="6"/>
      <c r="VME97" s="6"/>
      <c r="VMF97" s="6"/>
      <c r="VMG97" s="6"/>
      <c r="VMH97" s="6"/>
      <c r="VMI97" s="6"/>
      <c r="VMJ97" s="6"/>
      <c r="VMK97" s="6"/>
      <c r="VML97" s="6"/>
      <c r="VMM97" s="6"/>
      <c r="VMN97" s="6"/>
      <c r="VMO97" s="6"/>
      <c r="VMP97" s="6"/>
      <c r="VMQ97" s="6"/>
      <c r="VMR97" s="6"/>
      <c r="VMS97" s="6"/>
      <c r="VMT97" s="6"/>
      <c r="VMU97" s="6"/>
      <c r="VMV97" s="6"/>
      <c r="VMW97" s="6"/>
      <c r="VMX97" s="6"/>
      <c r="VMY97" s="6"/>
      <c r="VMZ97" s="6"/>
      <c r="VNA97" s="6"/>
      <c r="VNB97" s="6"/>
      <c r="VNC97" s="6"/>
      <c r="VND97" s="6"/>
      <c r="VNE97" s="6"/>
      <c r="VNF97" s="6"/>
      <c r="VNG97" s="6"/>
      <c r="VNH97" s="6"/>
      <c r="VNI97" s="6"/>
      <c r="VNJ97" s="6"/>
      <c r="VNK97" s="6"/>
      <c r="VNL97" s="6"/>
      <c r="VNM97" s="6"/>
      <c r="VNN97" s="6"/>
      <c r="VNO97" s="6"/>
      <c r="VNP97" s="6"/>
      <c r="VNQ97" s="6"/>
      <c r="VNR97" s="6"/>
      <c r="VNS97" s="6"/>
      <c r="VNT97" s="6"/>
      <c r="VNU97" s="6"/>
      <c r="VNV97" s="6"/>
      <c r="VNW97" s="6"/>
      <c r="VNX97" s="6"/>
      <c r="VNY97" s="6"/>
      <c r="VNZ97" s="6"/>
      <c r="VOA97" s="6"/>
      <c r="VOB97" s="6"/>
      <c r="VOC97" s="6"/>
      <c r="VOD97" s="6"/>
      <c r="VOE97" s="6"/>
      <c r="VOF97" s="6"/>
      <c r="VOG97" s="6"/>
      <c r="VOH97" s="6"/>
      <c r="VOI97" s="6"/>
      <c r="VOJ97" s="6"/>
      <c r="VOK97" s="6"/>
      <c r="VOL97" s="6"/>
      <c r="VOM97" s="6"/>
      <c r="VON97" s="6"/>
      <c r="VOO97" s="6"/>
      <c r="VOP97" s="6"/>
      <c r="VOQ97" s="6"/>
      <c r="VOR97" s="6"/>
      <c r="VOS97" s="6"/>
      <c r="VOT97" s="6"/>
      <c r="VOU97" s="6"/>
      <c r="VOV97" s="6"/>
      <c r="VOW97" s="6"/>
      <c r="VOX97" s="6"/>
      <c r="VOY97" s="6"/>
      <c r="VOZ97" s="6"/>
      <c r="VPA97" s="6"/>
      <c r="VPB97" s="6"/>
      <c r="VPC97" s="6"/>
      <c r="VPD97" s="6"/>
      <c r="VPE97" s="6"/>
      <c r="VPF97" s="6"/>
      <c r="VPG97" s="6"/>
      <c r="VPH97" s="6"/>
      <c r="VPI97" s="6"/>
      <c r="VPJ97" s="6"/>
      <c r="VPK97" s="6"/>
      <c r="VPL97" s="6"/>
      <c r="VPM97" s="6"/>
      <c r="VPN97" s="6"/>
      <c r="VPO97" s="6"/>
      <c r="VPP97" s="6"/>
      <c r="VPQ97" s="6"/>
      <c r="VPR97" s="6"/>
      <c r="VPS97" s="6"/>
      <c r="VPT97" s="6"/>
      <c r="VPU97" s="6"/>
      <c r="VPV97" s="6"/>
      <c r="VPW97" s="6"/>
      <c r="VPX97" s="6"/>
      <c r="VPY97" s="6"/>
      <c r="VPZ97" s="6"/>
      <c r="VQA97" s="6"/>
      <c r="VQB97" s="6"/>
      <c r="VQC97" s="6"/>
      <c r="VQD97" s="6"/>
      <c r="VQE97" s="6"/>
      <c r="VQF97" s="6"/>
      <c r="VQG97" s="6"/>
      <c r="VQH97" s="6"/>
      <c r="VQI97" s="6"/>
      <c r="VQJ97" s="6"/>
      <c r="VQK97" s="6"/>
      <c r="VQL97" s="6"/>
      <c r="VQM97" s="6"/>
      <c r="VQN97" s="6"/>
      <c r="VQO97" s="6"/>
      <c r="VQP97" s="6"/>
      <c r="VQQ97" s="6"/>
      <c r="VQR97" s="6"/>
      <c r="VQS97" s="6"/>
      <c r="VQT97" s="6"/>
      <c r="VQU97" s="6"/>
      <c r="VQV97" s="6"/>
      <c r="VQW97" s="6"/>
      <c r="VQX97" s="6"/>
      <c r="VQY97" s="6"/>
      <c r="VQZ97" s="6"/>
      <c r="VRA97" s="6"/>
      <c r="VRB97" s="6"/>
      <c r="VRC97" s="6"/>
      <c r="VRD97" s="6"/>
      <c r="VRE97" s="6"/>
      <c r="VRF97" s="6"/>
      <c r="VRG97" s="6"/>
      <c r="VRH97" s="6"/>
      <c r="VRI97" s="6"/>
      <c r="VRJ97" s="6"/>
      <c r="VRK97" s="6"/>
      <c r="VRL97" s="6"/>
      <c r="VRM97" s="6"/>
      <c r="VRN97" s="6"/>
      <c r="VRO97" s="6"/>
      <c r="VRP97" s="6"/>
      <c r="VRQ97" s="6"/>
      <c r="VRR97" s="6"/>
      <c r="VRS97" s="6"/>
      <c r="VRT97" s="6"/>
      <c r="VRU97" s="6"/>
      <c r="VRV97" s="6"/>
      <c r="VRW97" s="6"/>
      <c r="VRX97" s="6"/>
      <c r="VRY97" s="6"/>
      <c r="VRZ97" s="6"/>
      <c r="VSA97" s="6"/>
      <c r="VSB97" s="6"/>
      <c r="VSC97" s="6"/>
      <c r="VSD97" s="6"/>
      <c r="VSE97" s="6"/>
      <c r="VSF97" s="6"/>
      <c r="VSG97" s="6"/>
      <c r="VSH97" s="6"/>
      <c r="VSI97" s="6"/>
      <c r="VSJ97" s="6"/>
      <c r="VSK97" s="6"/>
      <c r="VSL97" s="6"/>
      <c r="VSM97" s="6"/>
      <c r="VSN97" s="6"/>
      <c r="VSO97" s="6"/>
      <c r="VSP97" s="6"/>
      <c r="VSQ97" s="6"/>
      <c r="VSR97" s="6"/>
      <c r="VSS97" s="6"/>
      <c r="VST97" s="6"/>
      <c r="VSU97" s="6"/>
      <c r="VSV97" s="6"/>
      <c r="VSW97" s="6"/>
      <c r="VSX97" s="6"/>
      <c r="VSY97" s="6"/>
      <c r="VSZ97" s="6"/>
      <c r="VTA97" s="6"/>
      <c r="VTB97" s="6"/>
      <c r="VTC97" s="6"/>
      <c r="VTD97" s="6"/>
      <c r="VTE97" s="6"/>
      <c r="VTF97" s="6"/>
      <c r="VTG97" s="6"/>
      <c r="VTH97" s="6"/>
      <c r="VTI97" s="6"/>
      <c r="VTJ97" s="6"/>
      <c r="VTK97" s="6"/>
      <c r="VTL97" s="6"/>
      <c r="VTM97" s="6"/>
      <c r="VTN97" s="6"/>
      <c r="VTO97" s="6"/>
      <c r="VTP97" s="6"/>
      <c r="VTQ97" s="6"/>
      <c r="VTR97" s="6"/>
      <c r="VTS97" s="6"/>
      <c r="VTT97" s="6"/>
      <c r="VTU97" s="6"/>
      <c r="VTV97" s="6"/>
      <c r="VTW97" s="6"/>
      <c r="VTX97" s="6"/>
      <c r="VTY97" s="6"/>
      <c r="VTZ97" s="6"/>
      <c r="VUA97" s="6"/>
      <c r="VUB97" s="6"/>
      <c r="VUC97" s="6"/>
      <c r="VUD97" s="6"/>
      <c r="VUE97" s="6"/>
      <c r="VUF97" s="6"/>
      <c r="VUG97" s="6"/>
      <c r="VUH97" s="6"/>
      <c r="VUI97" s="6"/>
      <c r="VUJ97" s="6"/>
      <c r="VUK97" s="6"/>
      <c r="VUL97" s="6"/>
      <c r="VUM97" s="6"/>
      <c r="VUN97" s="6"/>
      <c r="VUO97" s="6"/>
      <c r="VUP97" s="6"/>
      <c r="VUQ97" s="6"/>
      <c r="VUR97" s="6"/>
      <c r="VUS97" s="6"/>
      <c r="VUT97" s="6"/>
      <c r="VUU97" s="6"/>
      <c r="VUV97" s="6"/>
      <c r="VUW97" s="6"/>
      <c r="VUX97" s="6"/>
      <c r="VUY97" s="6"/>
      <c r="VUZ97" s="6"/>
      <c r="VVA97" s="6"/>
      <c r="VVB97" s="6"/>
      <c r="VVC97" s="6"/>
      <c r="VVD97" s="6"/>
      <c r="VVE97" s="6"/>
      <c r="VVF97" s="6"/>
      <c r="VVG97" s="6"/>
      <c r="VVH97" s="6"/>
      <c r="VVI97" s="6"/>
      <c r="VVJ97" s="6"/>
      <c r="VVK97" s="6"/>
      <c r="VVL97" s="6"/>
      <c r="VVM97" s="6"/>
      <c r="VVN97" s="6"/>
      <c r="VVO97" s="6"/>
      <c r="VVP97" s="6"/>
      <c r="VVQ97" s="6"/>
      <c r="VVR97" s="6"/>
      <c r="VVS97" s="6"/>
      <c r="VVT97" s="6"/>
      <c r="VVU97" s="6"/>
      <c r="VVV97" s="6"/>
      <c r="VVW97" s="6"/>
      <c r="VVX97" s="6"/>
      <c r="VVY97" s="6"/>
      <c r="VVZ97" s="6"/>
      <c r="VWA97" s="6"/>
      <c r="VWB97" s="6"/>
      <c r="VWC97" s="6"/>
      <c r="VWD97" s="6"/>
      <c r="VWE97" s="6"/>
      <c r="VWF97" s="6"/>
      <c r="VWG97" s="6"/>
      <c r="VWH97" s="6"/>
      <c r="VWI97" s="6"/>
      <c r="VWJ97" s="6"/>
      <c r="VWK97" s="6"/>
      <c r="VWL97" s="6"/>
      <c r="VWM97" s="6"/>
      <c r="VWN97" s="6"/>
      <c r="VWO97" s="6"/>
      <c r="VWP97" s="6"/>
      <c r="VWQ97" s="6"/>
      <c r="VWR97" s="6"/>
      <c r="VWS97" s="6"/>
      <c r="VWT97" s="6"/>
      <c r="VWU97" s="6"/>
      <c r="VWV97" s="6"/>
      <c r="VWW97" s="6"/>
      <c r="VWX97" s="6"/>
      <c r="VWY97" s="6"/>
      <c r="VWZ97" s="6"/>
      <c r="VXA97" s="6"/>
      <c r="VXB97" s="6"/>
      <c r="VXC97" s="6"/>
      <c r="VXD97" s="6"/>
      <c r="VXE97" s="6"/>
      <c r="VXF97" s="6"/>
      <c r="VXG97" s="6"/>
      <c r="VXH97" s="6"/>
      <c r="VXI97" s="6"/>
      <c r="VXJ97" s="6"/>
      <c r="VXK97" s="6"/>
      <c r="VXL97" s="6"/>
      <c r="VXM97" s="6"/>
      <c r="VXN97" s="6"/>
      <c r="VXO97" s="6"/>
      <c r="VXP97" s="6"/>
      <c r="VXQ97" s="6"/>
      <c r="VXR97" s="6"/>
      <c r="VXS97" s="6"/>
      <c r="VXT97" s="6"/>
      <c r="VXU97" s="6"/>
      <c r="VXV97" s="6"/>
      <c r="VXW97" s="6"/>
      <c r="VXX97" s="6"/>
      <c r="VXY97" s="6"/>
      <c r="VXZ97" s="6"/>
      <c r="VYA97" s="6"/>
      <c r="VYB97" s="6"/>
      <c r="VYC97" s="6"/>
      <c r="VYD97" s="6"/>
      <c r="VYE97" s="6"/>
      <c r="VYF97" s="6"/>
      <c r="VYG97" s="6"/>
      <c r="VYH97" s="6"/>
      <c r="VYI97" s="6"/>
      <c r="VYJ97" s="6"/>
      <c r="VYK97" s="6"/>
      <c r="VYL97" s="6"/>
      <c r="VYM97" s="6"/>
      <c r="VYN97" s="6"/>
      <c r="VYO97" s="6"/>
      <c r="VYP97" s="6"/>
      <c r="VYQ97" s="6"/>
      <c r="VYR97" s="6"/>
      <c r="VYS97" s="6"/>
      <c r="VYT97" s="6"/>
      <c r="VYU97" s="6"/>
      <c r="VYV97" s="6"/>
      <c r="VYW97" s="6"/>
      <c r="VYX97" s="6"/>
      <c r="VYY97" s="6"/>
      <c r="VYZ97" s="6"/>
      <c r="VZA97" s="6"/>
      <c r="VZB97" s="6"/>
      <c r="VZC97" s="6"/>
      <c r="VZD97" s="6"/>
      <c r="VZE97" s="6"/>
      <c r="VZF97" s="6"/>
      <c r="VZG97" s="6"/>
      <c r="VZH97" s="6"/>
      <c r="VZI97" s="6"/>
      <c r="VZJ97" s="6"/>
      <c r="VZK97" s="6"/>
      <c r="VZL97" s="6"/>
      <c r="VZM97" s="6"/>
      <c r="VZN97" s="6"/>
      <c r="VZO97" s="6"/>
      <c r="VZP97" s="6"/>
      <c r="VZQ97" s="6"/>
      <c r="VZR97" s="6"/>
      <c r="VZS97" s="6"/>
      <c r="VZT97" s="6"/>
      <c r="VZU97" s="6"/>
      <c r="VZV97" s="6"/>
      <c r="VZW97" s="6"/>
      <c r="VZX97" s="6"/>
      <c r="VZY97" s="6"/>
      <c r="VZZ97" s="6"/>
      <c r="WAA97" s="6"/>
      <c r="WAB97" s="6"/>
      <c r="WAC97" s="6"/>
      <c r="WAD97" s="6"/>
      <c r="WAE97" s="6"/>
      <c r="WAF97" s="6"/>
      <c r="WAG97" s="6"/>
      <c r="WAH97" s="6"/>
      <c r="WAI97" s="6"/>
      <c r="WAJ97" s="6"/>
      <c r="WAK97" s="6"/>
      <c r="WAL97" s="6"/>
      <c r="WAM97" s="6"/>
      <c r="WAN97" s="6"/>
      <c r="WAO97" s="6"/>
      <c r="WAP97" s="6"/>
      <c r="WAQ97" s="6"/>
      <c r="WAR97" s="6"/>
      <c r="WAS97" s="6"/>
      <c r="WAT97" s="6"/>
      <c r="WAU97" s="6"/>
      <c r="WAV97" s="6"/>
      <c r="WAW97" s="6"/>
      <c r="WAX97" s="6"/>
      <c r="WAY97" s="6"/>
      <c r="WAZ97" s="6"/>
      <c r="WBA97" s="6"/>
      <c r="WBB97" s="6"/>
      <c r="WBC97" s="6"/>
      <c r="WBD97" s="6"/>
      <c r="WBE97" s="6"/>
      <c r="WBF97" s="6"/>
      <c r="WBG97" s="6"/>
      <c r="WBH97" s="6"/>
      <c r="WBI97" s="6"/>
      <c r="WBJ97" s="6"/>
      <c r="WBK97" s="6"/>
      <c r="WBL97" s="6"/>
      <c r="WBM97" s="6"/>
      <c r="WBN97" s="6"/>
      <c r="WBO97" s="6"/>
      <c r="WBP97" s="6"/>
      <c r="WBQ97" s="6"/>
      <c r="WBR97" s="6"/>
      <c r="WBS97" s="6"/>
      <c r="WBT97" s="6"/>
      <c r="WBU97" s="6"/>
      <c r="WBV97" s="6"/>
      <c r="WBW97" s="6"/>
      <c r="WBX97" s="6"/>
      <c r="WBY97" s="6"/>
      <c r="WBZ97" s="6"/>
      <c r="WCA97" s="6"/>
      <c r="WCB97" s="6"/>
      <c r="WCC97" s="6"/>
      <c r="WCD97" s="6"/>
      <c r="WCE97" s="6"/>
      <c r="WCF97" s="6"/>
      <c r="WCG97" s="6"/>
      <c r="WCH97" s="6"/>
      <c r="WCI97" s="6"/>
      <c r="WCJ97" s="6"/>
      <c r="WCK97" s="6"/>
      <c r="WCL97" s="6"/>
      <c r="WCM97" s="6"/>
      <c r="WCN97" s="6"/>
      <c r="WCO97" s="6"/>
      <c r="WCP97" s="6"/>
      <c r="WCQ97" s="6"/>
      <c r="WCR97" s="6"/>
      <c r="WCS97" s="6"/>
      <c r="WCT97" s="6"/>
      <c r="WCU97" s="6"/>
      <c r="WCV97" s="6"/>
      <c r="WCW97" s="6"/>
      <c r="WCX97" s="6"/>
      <c r="WCY97" s="6"/>
      <c r="WCZ97" s="6"/>
      <c r="WDA97" s="6"/>
      <c r="WDB97" s="6"/>
      <c r="WDC97" s="6"/>
      <c r="WDD97" s="6"/>
      <c r="WDE97" s="6"/>
      <c r="WDF97" s="6"/>
      <c r="WDG97" s="6"/>
      <c r="WDH97" s="6"/>
      <c r="WDI97" s="6"/>
      <c r="WDJ97" s="6"/>
      <c r="WDK97" s="6"/>
      <c r="WDL97" s="6"/>
      <c r="WDM97" s="6"/>
      <c r="WDN97" s="6"/>
      <c r="WDO97" s="6"/>
      <c r="WDP97" s="6"/>
      <c r="WDQ97" s="6"/>
      <c r="WDR97" s="6"/>
      <c r="WDS97" s="6"/>
      <c r="WDT97" s="6"/>
      <c r="WDU97" s="6"/>
      <c r="WDV97" s="6"/>
      <c r="WDW97" s="6"/>
      <c r="WDX97" s="6"/>
      <c r="WDY97" s="6"/>
      <c r="WDZ97" s="6"/>
      <c r="WEA97" s="6"/>
      <c r="WEB97" s="6"/>
      <c r="WEC97" s="6"/>
      <c r="WED97" s="6"/>
      <c r="WEE97" s="6"/>
      <c r="WEF97" s="6"/>
      <c r="WEG97" s="6"/>
      <c r="WEH97" s="6"/>
      <c r="WEI97" s="6"/>
      <c r="WEJ97" s="6"/>
      <c r="WEK97" s="6"/>
      <c r="WEL97" s="6"/>
      <c r="WEM97" s="6"/>
      <c r="WEN97" s="6"/>
      <c r="WEO97" s="6"/>
      <c r="WEP97" s="6"/>
      <c r="WEQ97" s="6"/>
      <c r="WER97" s="6"/>
      <c r="WES97" s="6"/>
      <c r="WET97" s="6"/>
      <c r="WEU97" s="6"/>
      <c r="WEV97" s="6"/>
      <c r="WEW97" s="6"/>
      <c r="WEX97" s="6"/>
      <c r="WEY97" s="6"/>
      <c r="WEZ97" s="6"/>
      <c r="WFA97" s="6"/>
      <c r="WFB97" s="6"/>
      <c r="WFC97" s="6"/>
      <c r="WFD97" s="6"/>
      <c r="WFE97" s="6"/>
      <c r="WFF97" s="6"/>
      <c r="WFG97" s="6"/>
      <c r="WFH97" s="6"/>
      <c r="WFI97" s="6"/>
      <c r="WFJ97" s="6"/>
      <c r="WFK97" s="6"/>
      <c r="WFL97" s="6"/>
      <c r="WFM97" s="6"/>
      <c r="WFN97" s="6"/>
      <c r="WFO97" s="6"/>
      <c r="WFP97" s="6"/>
      <c r="WFQ97" s="6"/>
      <c r="WFR97" s="6"/>
      <c r="WFS97" s="6"/>
      <c r="WFT97" s="6"/>
      <c r="WFU97" s="6"/>
      <c r="WFV97" s="6"/>
      <c r="WFW97" s="6"/>
      <c r="WFX97" s="6"/>
      <c r="WFY97" s="6"/>
      <c r="WFZ97" s="6"/>
      <c r="WGA97" s="6"/>
      <c r="WGB97" s="6"/>
      <c r="WGC97" s="6"/>
      <c r="WGD97" s="6"/>
      <c r="WGE97" s="6"/>
      <c r="WGF97" s="6"/>
      <c r="WGG97" s="6"/>
      <c r="WGH97" s="6"/>
      <c r="WGI97" s="6"/>
      <c r="WGJ97" s="6"/>
      <c r="WGK97" s="6"/>
      <c r="WGL97" s="6"/>
      <c r="WGM97" s="6"/>
      <c r="WGN97" s="6"/>
      <c r="WGO97" s="6"/>
      <c r="WGP97" s="6"/>
      <c r="WGQ97" s="6"/>
      <c r="WGR97" s="6"/>
      <c r="WGS97" s="6"/>
      <c r="WGT97" s="6"/>
      <c r="WGU97" s="6"/>
      <c r="WGV97" s="6"/>
      <c r="WGW97" s="6"/>
      <c r="WGX97" s="6"/>
      <c r="WGY97" s="6"/>
      <c r="WGZ97" s="6"/>
      <c r="WHA97" s="6"/>
      <c r="WHB97" s="6"/>
      <c r="WHC97" s="6"/>
      <c r="WHD97" s="6"/>
      <c r="WHE97" s="6"/>
      <c r="WHF97" s="6"/>
      <c r="WHG97" s="6"/>
      <c r="WHH97" s="6"/>
      <c r="WHI97" s="6"/>
      <c r="WHJ97" s="6"/>
      <c r="WHK97" s="6"/>
      <c r="WHL97" s="6"/>
      <c r="WHM97" s="6"/>
      <c r="WHN97" s="6"/>
      <c r="WHO97" s="6"/>
      <c r="WHP97" s="6"/>
      <c r="WHQ97" s="6"/>
      <c r="WHR97" s="6"/>
      <c r="WHS97" s="6"/>
      <c r="WHT97" s="6"/>
      <c r="WHU97" s="6"/>
      <c r="WHV97" s="6"/>
      <c r="WHW97" s="6"/>
      <c r="WHX97" s="6"/>
      <c r="WHY97" s="6"/>
      <c r="WHZ97" s="6"/>
      <c r="WIA97" s="6"/>
      <c r="WIB97" s="6"/>
      <c r="WIC97" s="6"/>
      <c r="WID97" s="6"/>
      <c r="WIE97" s="6"/>
      <c r="WIF97" s="6"/>
      <c r="WIG97" s="6"/>
      <c r="WIH97" s="6"/>
      <c r="WII97" s="6"/>
      <c r="WIJ97" s="6"/>
      <c r="WIK97" s="6"/>
      <c r="WIL97" s="6"/>
      <c r="WIM97" s="6"/>
      <c r="WIN97" s="6"/>
      <c r="WIO97" s="6"/>
      <c r="WIP97" s="6"/>
      <c r="WIQ97" s="6"/>
      <c r="WIR97" s="6"/>
      <c r="WIS97" s="6"/>
      <c r="WIT97" s="6"/>
      <c r="WIU97" s="6"/>
      <c r="WIV97" s="6"/>
      <c r="WIW97" s="6"/>
      <c r="WIX97" s="6"/>
      <c r="WIY97" s="6"/>
      <c r="WIZ97" s="6"/>
      <c r="WJA97" s="6"/>
      <c r="WJB97" s="6"/>
      <c r="WJC97" s="6"/>
      <c r="WJD97" s="6"/>
      <c r="WJE97" s="6"/>
      <c r="WJF97" s="6"/>
      <c r="WJG97" s="6"/>
      <c r="WJH97" s="6"/>
      <c r="WJI97" s="6"/>
      <c r="WJJ97" s="6"/>
      <c r="WJK97" s="6"/>
      <c r="WJL97" s="6"/>
      <c r="WJM97" s="6"/>
      <c r="WJN97" s="6"/>
      <c r="WJO97" s="6"/>
      <c r="WJP97" s="6"/>
      <c r="WJQ97" s="6"/>
      <c r="WJR97" s="6"/>
      <c r="WJS97" s="6"/>
      <c r="WJT97" s="6"/>
      <c r="WJU97" s="6"/>
      <c r="WJV97" s="6"/>
      <c r="WJW97" s="6"/>
      <c r="WJX97" s="6"/>
      <c r="WJY97" s="6"/>
      <c r="WJZ97" s="6"/>
      <c r="WKA97" s="6"/>
      <c r="WKB97" s="6"/>
      <c r="WKC97" s="6"/>
      <c r="WKD97" s="6"/>
      <c r="WKE97" s="6"/>
      <c r="WKF97" s="6"/>
      <c r="WKG97" s="6"/>
      <c r="WKH97" s="6"/>
      <c r="WKI97" s="6"/>
      <c r="WKJ97" s="6"/>
      <c r="WKK97" s="6"/>
      <c r="WKL97" s="6"/>
      <c r="WKM97" s="6"/>
      <c r="WKN97" s="6"/>
      <c r="WKO97" s="6"/>
      <c r="WKP97" s="6"/>
      <c r="WKQ97" s="6"/>
      <c r="WKR97" s="6"/>
      <c r="WKS97" s="6"/>
      <c r="WKT97" s="6"/>
      <c r="WKU97" s="6"/>
      <c r="WKV97" s="6"/>
      <c r="WKW97" s="6"/>
      <c r="WKX97" s="6"/>
      <c r="WKY97" s="6"/>
      <c r="WKZ97" s="6"/>
      <c r="WLA97" s="6"/>
      <c r="WLB97" s="6"/>
      <c r="WLC97" s="6"/>
      <c r="WLD97" s="6"/>
      <c r="WLE97" s="6"/>
      <c r="WLF97" s="6"/>
      <c r="WLG97" s="6"/>
      <c r="WLH97" s="6"/>
      <c r="WLI97" s="6"/>
      <c r="WLJ97" s="6"/>
      <c r="WLK97" s="6"/>
      <c r="WLL97" s="6"/>
      <c r="WLM97" s="6"/>
      <c r="WLN97" s="6"/>
      <c r="WLO97" s="6"/>
      <c r="WLP97" s="6"/>
      <c r="WLQ97" s="6"/>
      <c r="WLR97" s="6"/>
      <c r="WLS97" s="6"/>
      <c r="WLT97" s="6"/>
      <c r="WLU97" s="6"/>
      <c r="WLV97" s="6"/>
      <c r="WLW97" s="6"/>
      <c r="WLX97" s="6"/>
      <c r="WLY97" s="6"/>
      <c r="WLZ97" s="6"/>
      <c r="WMA97" s="6"/>
      <c r="WMB97" s="6"/>
      <c r="WMC97" s="6"/>
      <c r="WMD97" s="6"/>
      <c r="WME97" s="6"/>
      <c r="WMF97" s="6"/>
      <c r="WMG97" s="6"/>
      <c r="WMH97" s="6"/>
      <c r="WMI97" s="6"/>
      <c r="WMJ97" s="6"/>
      <c r="WMK97" s="6"/>
      <c r="WML97" s="6"/>
      <c r="WMM97" s="6"/>
      <c r="WMN97" s="6"/>
      <c r="WMO97" s="6"/>
      <c r="WMP97" s="6"/>
      <c r="WMQ97" s="6"/>
      <c r="WMR97" s="6"/>
      <c r="WMS97" s="6"/>
      <c r="WMT97" s="6"/>
      <c r="WMU97" s="6"/>
      <c r="WMV97" s="6"/>
      <c r="WMW97" s="6"/>
      <c r="WMX97" s="6"/>
      <c r="WMY97" s="6"/>
      <c r="WMZ97" s="6"/>
      <c r="WNA97" s="6"/>
      <c r="WNB97" s="6"/>
      <c r="WNC97" s="6"/>
      <c r="WND97" s="6"/>
      <c r="WNE97" s="6"/>
      <c r="WNF97" s="6"/>
      <c r="WNG97" s="6"/>
      <c r="WNH97" s="6"/>
      <c r="WNI97" s="6"/>
      <c r="WNJ97" s="6"/>
      <c r="WNK97" s="6"/>
      <c r="WNL97" s="6"/>
      <c r="WNM97" s="6"/>
      <c r="WNN97" s="6"/>
      <c r="WNO97" s="6"/>
      <c r="WNP97" s="6"/>
      <c r="WNQ97" s="6"/>
      <c r="WNR97" s="6"/>
      <c r="WNS97" s="6"/>
      <c r="WNT97" s="6"/>
      <c r="WNU97" s="6"/>
      <c r="WNV97" s="6"/>
      <c r="WNW97" s="6"/>
      <c r="WNX97" s="6"/>
      <c r="WNY97" s="6"/>
      <c r="WNZ97" s="6"/>
      <c r="WOA97" s="6"/>
      <c r="WOB97" s="6"/>
      <c r="WOC97" s="6"/>
      <c r="WOD97" s="6"/>
      <c r="WOE97" s="6"/>
      <c r="WOF97" s="6"/>
      <c r="WOG97" s="6"/>
      <c r="WOH97" s="6"/>
      <c r="WOI97" s="6"/>
      <c r="WOJ97" s="6"/>
      <c r="WOK97" s="6"/>
      <c r="WOL97" s="6"/>
      <c r="WOM97" s="6"/>
      <c r="WON97" s="6"/>
      <c r="WOO97" s="6"/>
      <c r="WOP97" s="6"/>
      <c r="WOQ97" s="6"/>
      <c r="WOR97" s="6"/>
      <c r="WOS97" s="6"/>
      <c r="WOT97" s="6"/>
      <c r="WOU97" s="6"/>
      <c r="WOV97" s="6"/>
      <c r="WOW97" s="6"/>
      <c r="WOX97" s="6"/>
      <c r="WOY97" s="6"/>
      <c r="WOZ97" s="6"/>
      <c r="WPA97" s="6"/>
      <c r="WPB97" s="6"/>
      <c r="WPC97" s="6"/>
      <c r="WPD97" s="6"/>
      <c r="WPE97" s="6"/>
      <c r="WPF97" s="6"/>
      <c r="WPG97" s="6"/>
      <c r="WPH97" s="6"/>
      <c r="WPI97" s="6"/>
      <c r="WPJ97" s="6"/>
      <c r="WPK97" s="6"/>
      <c r="WPL97" s="6"/>
      <c r="WPM97" s="6"/>
      <c r="WPN97" s="6"/>
      <c r="WPO97" s="6"/>
      <c r="WPP97" s="6"/>
      <c r="WPQ97" s="6"/>
      <c r="WPR97" s="6"/>
      <c r="WPS97" s="6"/>
      <c r="WPT97" s="6"/>
      <c r="WPU97" s="6"/>
      <c r="WPV97" s="6"/>
      <c r="WPW97" s="6"/>
      <c r="WPX97" s="6"/>
      <c r="WPY97" s="6"/>
      <c r="WPZ97" s="6"/>
      <c r="WQA97" s="6"/>
      <c r="WQB97" s="6"/>
      <c r="WQC97" s="6"/>
      <c r="WQD97" s="6"/>
      <c r="WQE97" s="6"/>
      <c r="WQF97" s="6"/>
      <c r="WQG97" s="6"/>
      <c r="WQH97" s="6"/>
      <c r="WQI97" s="6"/>
      <c r="WQJ97" s="6"/>
      <c r="WQK97" s="6"/>
      <c r="WQL97" s="6"/>
      <c r="WQM97" s="6"/>
      <c r="WQN97" s="6"/>
      <c r="WQO97" s="6"/>
      <c r="WQP97" s="6"/>
      <c r="WQQ97" s="6"/>
      <c r="WQR97" s="6"/>
      <c r="WQS97" s="6"/>
      <c r="WQT97" s="6"/>
      <c r="WQU97" s="6"/>
      <c r="WQV97" s="6"/>
      <c r="WQW97" s="6"/>
      <c r="WQX97" s="6"/>
      <c r="WQY97" s="6"/>
      <c r="WQZ97" s="6"/>
      <c r="WRA97" s="6"/>
      <c r="WRB97" s="6"/>
      <c r="WRC97" s="6"/>
      <c r="WRD97" s="6"/>
      <c r="WRE97" s="6"/>
      <c r="WRF97" s="6"/>
      <c r="WRG97" s="6"/>
      <c r="WRH97" s="6"/>
      <c r="WRI97" s="6"/>
      <c r="WRJ97" s="6"/>
      <c r="WRK97" s="6"/>
      <c r="WRL97" s="6"/>
      <c r="WRM97" s="6"/>
      <c r="WRN97" s="6"/>
      <c r="WRO97" s="6"/>
      <c r="WRP97" s="6"/>
      <c r="WRQ97" s="6"/>
      <c r="WRR97" s="6"/>
      <c r="WRS97" s="6"/>
      <c r="WRT97" s="6"/>
      <c r="WRU97" s="6"/>
      <c r="WRV97" s="6"/>
      <c r="WRW97" s="6"/>
      <c r="WRX97" s="6"/>
      <c r="WRY97" s="6"/>
      <c r="WRZ97" s="6"/>
      <c r="WSA97" s="6"/>
      <c r="WSB97" s="6"/>
      <c r="WSC97" s="6"/>
      <c r="WSD97" s="6"/>
      <c r="WSE97" s="6"/>
      <c r="WSF97" s="6"/>
      <c r="WSG97" s="6"/>
      <c r="WSH97" s="6"/>
      <c r="WSI97" s="6"/>
      <c r="WSJ97" s="6"/>
      <c r="WSK97" s="6"/>
      <c r="WSL97" s="6"/>
      <c r="WSM97" s="6"/>
      <c r="WSN97" s="6"/>
      <c r="WSO97" s="6"/>
      <c r="WSP97" s="6"/>
      <c r="WSQ97" s="6"/>
      <c r="WSR97" s="6"/>
      <c r="WSS97" s="6"/>
      <c r="WST97" s="6"/>
      <c r="WSU97" s="6"/>
      <c r="WSV97" s="6"/>
      <c r="WSW97" s="6"/>
      <c r="WSX97" s="6"/>
      <c r="WSY97" s="6"/>
      <c r="WSZ97" s="6"/>
      <c r="WTA97" s="6"/>
      <c r="WTB97" s="6"/>
      <c r="WTC97" s="6"/>
      <c r="WTD97" s="6"/>
      <c r="WTE97" s="6"/>
      <c r="WTF97" s="6"/>
      <c r="WTG97" s="6"/>
      <c r="WTH97" s="6"/>
      <c r="WTI97" s="6"/>
      <c r="WTJ97" s="6"/>
      <c r="WTK97" s="6"/>
      <c r="WTL97" s="6"/>
      <c r="WTM97" s="6"/>
      <c r="WTN97" s="6"/>
      <c r="WTO97" s="6"/>
      <c r="WTP97" s="6"/>
      <c r="WTQ97" s="6"/>
      <c r="WTR97" s="6"/>
      <c r="WTS97" s="6"/>
      <c r="WTT97" s="6"/>
      <c r="WTU97" s="6"/>
      <c r="WTV97" s="6"/>
      <c r="WTW97" s="6"/>
      <c r="WTX97" s="6"/>
      <c r="WTY97" s="6"/>
      <c r="WTZ97" s="6"/>
      <c r="WUA97" s="6"/>
      <c r="WUB97" s="6"/>
      <c r="WUC97" s="6"/>
      <c r="WUD97" s="6"/>
      <c r="WUE97" s="6"/>
      <c r="WUF97" s="6"/>
      <c r="WUG97" s="6"/>
      <c r="WUH97" s="6"/>
      <c r="WUI97" s="6"/>
      <c r="WUJ97" s="6"/>
      <c r="WUK97" s="6"/>
      <c r="WUL97" s="6"/>
      <c r="WUM97" s="6"/>
      <c r="WUN97" s="6"/>
      <c r="WUO97" s="6"/>
      <c r="WUP97" s="6"/>
      <c r="WUQ97" s="6"/>
      <c r="WUR97" s="6"/>
      <c r="WUS97" s="6"/>
      <c r="WUT97" s="6"/>
      <c r="WUU97" s="6"/>
      <c r="WUV97" s="6"/>
      <c r="WUW97" s="6"/>
      <c r="WUX97" s="6"/>
      <c r="WUY97" s="6"/>
      <c r="WUZ97" s="6"/>
      <c r="WVA97" s="6"/>
      <c r="WVB97" s="6"/>
      <c r="WVC97" s="6"/>
      <c r="WVD97" s="6"/>
      <c r="WVE97" s="6"/>
      <c r="WVF97" s="6"/>
      <c r="WVG97" s="6"/>
      <c r="WVH97" s="6"/>
      <c r="WVI97" s="6"/>
      <c r="WVJ97" s="6"/>
      <c r="WVK97" s="6"/>
      <c r="WVL97" s="6"/>
      <c r="WVM97" s="6"/>
      <c r="WVN97" s="6"/>
      <c r="WVO97" s="6"/>
      <c r="WVP97" s="6"/>
      <c r="WVQ97" s="6"/>
      <c r="WVR97" s="6"/>
    </row>
  </sheetData>
  <pageMargins left="0.7" right="0.7" top="0.75" bottom="0.75" header="0.3" footer="0.3"/>
  <pageSetup paperSize="9" scale="53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E066-6E72-4890-A23D-C4C2032948D8}">
  <sheetPr>
    <tabColor theme="8" tint="0.39997558519241921"/>
    <pageSetUpPr fitToPage="1"/>
  </sheetPr>
  <dimension ref="A1:AMJ110"/>
  <sheetViews>
    <sheetView view="pageBreakPreview" zoomScaleNormal="100" workbookViewId="0">
      <pane ySplit="2" topLeftCell="A102" activePane="bottomLeft" state="frozen"/>
      <selection pane="bottomLeft" activeCell="E105" sqref="E105"/>
    </sheetView>
  </sheetViews>
  <sheetFormatPr baseColWidth="10" defaultColWidth="9.1640625" defaultRowHeight="13"/>
  <cols>
    <col min="1" max="1" width="5.5" style="80" customWidth="1"/>
    <col min="2" max="2" width="5.6640625" style="81" customWidth="1"/>
    <col min="3" max="3" width="7" style="81" customWidth="1"/>
    <col min="4" max="4" width="55.83203125" style="82" customWidth="1"/>
    <col min="5" max="5" width="42.1640625" style="82" customWidth="1"/>
    <col min="6" max="6" width="43.6640625" style="82" customWidth="1"/>
    <col min="7" max="7" width="22.5" style="83" customWidth="1"/>
    <col min="8" max="8" width="11.1640625" style="84" customWidth="1"/>
    <col min="9" max="9" width="14" style="85" customWidth="1"/>
    <col min="10" max="10" width="16.6640625" style="86" customWidth="1"/>
    <col min="11" max="255" width="9.1640625" style="6"/>
    <col min="256" max="256" width="5.5" style="6" customWidth="1"/>
    <col min="257" max="257" width="5.6640625" style="6" customWidth="1"/>
    <col min="258" max="258" width="7" style="6" customWidth="1"/>
    <col min="259" max="259" width="42.5" style="6" customWidth="1"/>
    <col min="260" max="260" width="29.33203125" style="6" customWidth="1"/>
    <col min="261" max="261" width="25" style="6" customWidth="1"/>
    <col min="262" max="263" width="10.6640625" style="6" customWidth="1"/>
    <col min="264" max="264" width="11.1640625" style="6" customWidth="1"/>
    <col min="265" max="265" width="12" style="6" customWidth="1"/>
    <col min="266" max="266" width="16.6640625" style="6" customWidth="1"/>
    <col min="267" max="511" width="9.1640625" style="6"/>
    <col min="512" max="512" width="5.5" style="6" customWidth="1"/>
    <col min="513" max="513" width="5.6640625" style="6" customWidth="1"/>
    <col min="514" max="514" width="7" style="6" customWidth="1"/>
    <col min="515" max="515" width="42.5" style="6" customWidth="1"/>
    <col min="516" max="516" width="29.33203125" style="6" customWidth="1"/>
    <col min="517" max="517" width="25" style="6" customWidth="1"/>
    <col min="518" max="519" width="10.6640625" style="6" customWidth="1"/>
    <col min="520" max="520" width="11.1640625" style="6" customWidth="1"/>
    <col min="521" max="521" width="12" style="6" customWidth="1"/>
    <col min="522" max="522" width="16.6640625" style="6" customWidth="1"/>
    <col min="523" max="767" width="9.1640625" style="6"/>
    <col min="768" max="768" width="5.5" style="6" customWidth="1"/>
    <col min="769" max="769" width="5.6640625" style="6" customWidth="1"/>
    <col min="770" max="770" width="7" style="6" customWidth="1"/>
    <col min="771" max="771" width="42.5" style="6" customWidth="1"/>
    <col min="772" max="772" width="29.33203125" style="6" customWidth="1"/>
    <col min="773" max="773" width="25" style="6" customWidth="1"/>
    <col min="774" max="775" width="10.6640625" style="6" customWidth="1"/>
    <col min="776" max="776" width="11.1640625" style="6" customWidth="1"/>
    <col min="777" max="777" width="12" style="6" customWidth="1"/>
    <col min="778" max="778" width="16.6640625" style="6" customWidth="1"/>
    <col min="779" max="1023" width="9.1640625" style="6"/>
    <col min="1024" max="16384" width="9.1640625" style="7"/>
  </cols>
  <sheetData>
    <row r="1" spans="1:10" s="11" customFormat="1" ht="30" customHeight="1">
      <c r="A1" s="295" t="s">
        <v>459</v>
      </c>
      <c r="B1" s="296"/>
      <c r="C1" s="296"/>
      <c r="D1" s="296"/>
      <c r="E1" s="296"/>
      <c r="F1" s="296"/>
      <c r="G1" s="297"/>
      <c r="H1" s="296"/>
      <c r="I1" s="298"/>
      <c r="J1" s="299"/>
    </row>
    <row r="2" spans="1:10" s="11" customFormat="1" ht="48" customHeight="1">
      <c r="A2" s="87" t="s">
        <v>0</v>
      </c>
      <c r="B2" s="87" t="s">
        <v>1</v>
      </c>
      <c r="C2" s="88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9" t="s">
        <v>7</v>
      </c>
      <c r="I2" s="254" t="s">
        <v>8</v>
      </c>
      <c r="J2" s="254" t="s">
        <v>9</v>
      </c>
    </row>
    <row r="3" spans="1:10" s="90" customFormat="1">
      <c r="A3" s="171" t="s">
        <v>10</v>
      </c>
      <c r="B3" s="171"/>
      <c r="C3" s="171"/>
      <c r="D3" s="171"/>
      <c r="E3" s="171"/>
      <c r="F3" s="171"/>
      <c r="G3" s="300"/>
      <c r="H3" s="171"/>
      <c r="I3" s="301"/>
      <c r="J3" s="301"/>
    </row>
    <row r="4" spans="1:10" s="90" customFormat="1" ht="28">
      <c r="A4" s="91" t="s">
        <v>460</v>
      </c>
      <c r="B4" s="91"/>
      <c r="C4" s="91"/>
      <c r="D4" s="91" t="s">
        <v>461</v>
      </c>
      <c r="E4" s="92" t="s">
        <v>462</v>
      </c>
      <c r="F4" s="93" t="s">
        <v>151</v>
      </c>
      <c r="G4" s="94" t="s">
        <v>87</v>
      </c>
      <c r="H4" s="95">
        <v>65</v>
      </c>
      <c r="I4" s="96">
        <v>0</v>
      </c>
      <c r="J4" s="97">
        <f t="shared" ref="J4:J10" si="0">H4*I4</f>
        <v>0</v>
      </c>
    </row>
    <row r="5" spans="1:10" s="90" customFormat="1" ht="28">
      <c r="A5" s="95" t="s">
        <v>15</v>
      </c>
      <c r="B5" s="91"/>
      <c r="C5" s="91"/>
      <c r="D5" s="91" t="s">
        <v>463</v>
      </c>
      <c r="E5" s="92" t="s">
        <v>462</v>
      </c>
      <c r="F5" s="93" t="s">
        <v>151</v>
      </c>
      <c r="G5" s="94" t="s">
        <v>87</v>
      </c>
      <c r="H5" s="95">
        <v>65</v>
      </c>
      <c r="I5" s="96">
        <v>0</v>
      </c>
      <c r="J5" s="97">
        <f t="shared" si="0"/>
        <v>0</v>
      </c>
    </row>
    <row r="6" spans="1:10" s="98" customFormat="1" ht="28">
      <c r="A6" s="95" t="s">
        <v>19</v>
      </c>
      <c r="B6" s="91"/>
      <c r="C6" s="91"/>
      <c r="D6" s="91" t="s">
        <v>958</v>
      </c>
      <c r="E6" s="92" t="s">
        <v>39</v>
      </c>
      <c r="F6" s="93" t="s">
        <v>151</v>
      </c>
      <c r="G6" s="94" t="s">
        <v>87</v>
      </c>
      <c r="H6" s="95">
        <v>65</v>
      </c>
      <c r="I6" s="96">
        <v>0</v>
      </c>
      <c r="J6" s="97">
        <f t="shared" si="0"/>
        <v>0</v>
      </c>
    </row>
    <row r="7" spans="1:10" s="90" customFormat="1" ht="28">
      <c r="A7" s="95" t="s">
        <v>23</v>
      </c>
      <c r="B7" s="91"/>
      <c r="C7" s="91"/>
      <c r="D7" s="302" t="s">
        <v>959</v>
      </c>
      <c r="E7" s="303" t="s">
        <v>354</v>
      </c>
      <c r="F7" s="93" t="s">
        <v>151</v>
      </c>
      <c r="G7" s="94" t="s">
        <v>87</v>
      </c>
      <c r="H7" s="95">
        <v>65</v>
      </c>
      <c r="I7" s="96">
        <v>0</v>
      </c>
      <c r="J7" s="97">
        <f t="shared" si="0"/>
        <v>0</v>
      </c>
    </row>
    <row r="8" spans="1:10" s="90" customFormat="1" ht="28">
      <c r="A8" s="95" t="s">
        <v>28</v>
      </c>
      <c r="B8" s="91"/>
      <c r="C8" s="91"/>
      <c r="D8" s="99" t="s">
        <v>464</v>
      </c>
      <c r="E8" s="100" t="s">
        <v>225</v>
      </c>
      <c r="F8" s="93" t="s">
        <v>465</v>
      </c>
      <c r="G8" s="94" t="s">
        <v>87</v>
      </c>
      <c r="H8" s="95">
        <v>63</v>
      </c>
      <c r="I8" s="96">
        <v>0</v>
      </c>
      <c r="J8" s="97">
        <f t="shared" si="0"/>
        <v>0</v>
      </c>
    </row>
    <row r="9" spans="1:10" s="90" customFormat="1" ht="14">
      <c r="A9" s="95" t="s">
        <v>48</v>
      </c>
      <c r="B9" s="91"/>
      <c r="C9" s="91"/>
      <c r="D9" s="99" t="s">
        <v>466</v>
      </c>
      <c r="E9" s="100" t="s">
        <v>467</v>
      </c>
      <c r="F9" s="93" t="s">
        <v>151</v>
      </c>
      <c r="G9" s="94" t="s">
        <v>87</v>
      </c>
      <c r="H9" s="95">
        <v>34</v>
      </c>
      <c r="I9" s="96">
        <v>0</v>
      </c>
      <c r="J9" s="97">
        <f t="shared" si="0"/>
        <v>0</v>
      </c>
    </row>
    <row r="10" spans="1:10" s="90" customFormat="1" ht="28">
      <c r="A10" s="95" t="s">
        <v>91</v>
      </c>
      <c r="B10" s="91"/>
      <c r="C10" s="91"/>
      <c r="D10" s="99" t="s">
        <v>468</v>
      </c>
      <c r="E10" s="304" t="s">
        <v>469</v>
      </c>
      <c r="F10" s="93" t="s">
        <v>470</v>
      </c>
      <c r="G10" s="305" t="s">
        <v>471</v>
      </c>
      <c r="H10" s="95">
        <v>54</v>
      </c>
      <c r="I10" s="96">
        <v>0</v>
      </c>
      <c r="J10" s="97">
        <f t="shared" si="0"/>
        <v>0</v>
      </c>
    </row>
    <row r="11" spans="1:10" s="90" customFormat="1">
      <c r="A11" s="171" t="s">
        <v>33</v>
      </c>
      <c r="B11" s="171"/>
      <c r="C11" s="171"/>
      <c r="D11" s="171"/>
      <c r="E11" s="171"/>
      <c r="F11" s="171"/>
      <c r="G11" s="300"/>
      <c r="H11" s="171"/>
      <c r="I11" s="306"/>
      <c r="J11" s="166"/>
    </row>
    <row r="12" spans="1:10" s="90" customFormat="1" ht="28">
      <c r="A12" s="95" t="s">
        <v>11</v>
      </c>
      <c r="B12" s="91"/>
      <c r="C12" s="91"/>
      <c r="D12" s="91" t="s">
        <v>472</v>
      </c>
      <c r="E12" s="92" t="s">
        <v>462</v>
      </c>
      <c r="F12" s="93" t="s">
        <v>151</v>
      </c>
      <c r="G12" s="94" t="s">
        <v>87</v>
      </c>
      <c r="H12" s="95">
        <v>74</v>
      </c>
      <c r="I12" s="96">
        <v>0</v>
      </c>
      <c r="J12" s="97">
        <f t="shared" ref="J12:J22" si="1">H12*I12</f>
        <v>0</v>
      </c>
    </row>
    <row r="13" spans="1:10" s="90" customFormat="1" ht="28">
      <c r="A13" s="95" t="s">
        <v>15</v>
      </c>
      <c r="B13" s="91"/>
      <c r="C13" s="91"/>
      <c r="D13" s="91" t="s">
        <v>473</v>
      </c>
      <c r="E13" s="92" t="s">
        <v>462</v>
      </c>
      <c r="F13" s="93" t="s">
        <v>151</v>
      </c>
      <c r="G13" s="94" t="s">
        <v>87</v>
      </c>
      <c r="H13" s="95">
        <v>74</v>
      </c>
      <c r="I13" s="96">
        <v>0</v>
      </c>
      <c r="J13" s="97">
        <f t="shared" si="1"/>
        <v>0</v>
      </c>
    </row>
    <row r="14" spans="1:10" s="90" customFormat="1" ht="28">
      <c r="A14" s="95" t="s">
        <v>19</v>
      </c>
      <c r="B14" s="91"/>
      <c r="C14" s="91"/>
      <c r="D14" s="120" t="s">
        <v>960</v>
      </c>
      <c r="E14" s="120" t="s">
        <v>569</v>
      </c>
      <c r="F14" s="93" t="s">
        <v>961</v>
      </c>
      <c r="G14" s="94" t="s">
        <v>87</v>
      </c>
      <c r="H14" s="307">
        <v>2</v>
      </c>
      <c r="I14" s="96">
        <v>0</v>
      </c>
      <c r="J14" s="97">
        <f t="shared" si="1"/>
        <v>0</v>
      </c>
    </row>
    <row r="15" spans="1:10" s="90" customFormat="1" ht="28">
      <c r="A15" s="95" t="s">
        <v>23</v>
      </c>
      <c r="B15" s="91"/>
      <c r="C15" s="91"/>
      <c r="D15" s="99" t="s">
        <v>474</v>
      </c>
      <c r="E15" s="101" t="s">
        <v>475</v>
      </c>
      <c r="F15" s="101" t="s">
        <v>40</v>
      </c>
      <c r="G15" s="94" t="s">
        <v>87</v>
      </c>
      <c r="H15" s="95">
        <v>74</v>
      </c>
      <c r="I15" s="96">
        <v>0</v>
      </c>
      <c r="J15" s="97">
        <f t="shared" si="1"/>
        <v>0</v>
      </c>
    </row>
    <row r="16" spans="1:10" s="90" customFormat="1" ht="28">
      <c r="A16" s="95" t="s">
        <v>28</v>
      </c>
      <c r="B16" s="91"/>
      <c r="C16" s="91"/>
      <c r="D16" s="99" t="s">
        <v>962</v>
      </c>
      <c r="E16" s="101" t="s">
        <v>963</v>
      </c>
      <c r="F16" s="100" t="s">
        <v>964</v>
      </c>
      <c r="G16" s="94" t="s">
        <v>87</v>
      </c>
      <c r="H16" s="307">
        <v>2</v>
      </c>
      <c r="I16" s="96">
        <v>0</v>
      </c>
      <c r="J16" s="97">
        <f t="shared" si="1"/>
        <v>0</v>
      </c>
    </row>
    <row r="17" spans="1:10" s="90" customFormat="1" ht="28">
      <c r="A17" s="95" t="s">
        <v>48</v>
      </c>
      <c r="B17" s="91"/>
      <c r="C17" s="91"/>
      <c r="D17" s="99" t="s">
        <v>965</v>
      </c>
      <c r="E17" s="303" t="s">
        <v>42</v>
      </c>
      <c r="F17" s="308" t="s">
        <v>476</v>
      </c>
      <c r="G17" s="94" t="s">
        <v>87</v>
      </c>
      <c r="H17" s="95">
        <v>74</v>
      </c>
      <c r="I17" s="96">
        <v>0</v>
      </c>
      <c r="J17" s="97">
        <f t="shared" si="1"/>
        <v>0</v>
      </c>
    </row>
    <row r="18" spans="1:10" s="90" customFormat="1" ht="42">
      <c r="A18" s="95" t="s">
        <v>91</v>
      </c>
      <c r="B18" s="91"/>
      <c r="C18" s="91"/>
      <c r="D18" s="99" t="s">
        <v>966</v>
      </c>
      <c r="E18" s="309" t="s">
        <v>967</v>
      </c>
      <c r="F18" s="100" t="s">
        <v>968</v>
      </c>
      <c r="G18" s="94" t="s">
        <v>87</v>
      </c>
      <c r="H18" s="307">
        <v>2</v>
      </c>
      <c r="I18" s="96">
        <v>0</v>
      </c>
      <c r="J18" s="97">
        <f t="shared" si="1"/>
        <v>0</v>
      </c>
    </row>
    <row r="19" spans="1:10" s="90" customFormat="1" ht="14">
      <c r="A19" s="95" t="s">
        <v>95</v>
      </c>
      <c r="B19" s="91"/>
      <c r="C19" s="91"/>
      <c r="D19" s="99" t="s">
        <v>477</v>
      </c>
      <c r="E19" s="92" t="s">
        <v>478</v>
      </c>
      <c r="F19" s="308" t="s">
        <v>151</v>
      </c>
      <c r="G19" s="94" t="s">
        <v>87</v>
      </c>
      <c r="H19" s="305">
        <v>42</v>
      </c>
      <c r="I19" s="96">
        <v>0</v>
      </c>
      <c r="J19" s="97">
        <f t="shared" si="1"/>
        <v>0</v>
      </c>
    </row>
    <row r="20" spans="1:10" s="90" customFormat="1" ht="14">
      <c r="A20" s="310" t="s">
        <v>99</v>
      </c>
      <c r="B20" s="103"/>
      <c r="C20" s="104"/>
      <c r="D20" s="99" t="s">
        <v>479</v>
      </c>
      <c r="E20" s="92" t="s">
        <v>469</v>
      </c>
      <c r="F20" s="308" t="s">
        <v>470</v>
      </c>
      <c r="G20" s="305" t="s">
        <v>471</v>
      </c>
      <c r="H20" s="305">
        <v>65</v>
      </c>
      <c r="I20" s="105">
        <v>0</v>
      </c>
      <c r="J20" s="97">
        <f t="shared" si="1"/>
        <v>0</v>
      </c>
    </row>
    <row r="21" spans="1:10" s="90" customFormat="1" ht="32.25" customHeight="1">
      <c r="A21" s="311" t="s">
        <v>103</v>
      </c>
      <c r="B21" s="103"/>
      <c r="C21" s="104"/>
      <c r="D21" s="99" t="s">
        <v>480</v>
      </c>
      <c r="E21" s="304" t="s">
        <v>481</v>
      </c>
      <c r="F21" s="93" t="s">
        <v>465</v>
      </c>
      <c r="G21" s="94" t="s">
        <v>87</v>
      </c>
      <c r="H21" s="305">
        <v>72</v>
      </c>
      <c r="I21" s="96">
        <v>0</v>
      </c>
      <c r="J21" s="97">
        <f t="shared" si="1"/>
        <v>0</v>
      </c>
    </row>
    <row r="22" spans="1:10" s="90" customFormat="1" ht="32.25" customHeight="1">
      <c r="A22" s="310" t="s">
        <v>107</v>
      </c>
      <c r="B22" s="103"/>
      <c r="C22" s="104"/>
      <c r="D22" s="99" t="s">
        <v>969</v>
      </c>
      <c r="E22" s="304" t="s">
        <v>970</v>
      </c>
      <c r="F22" s="93" t="s">
        <v>971</v>
      </c>
      <c r="G22" s="94" t="s">
        <v>87</v>
      </c>
      <c r="H22" s="305">
        <v>2</v>
      </c>
      <c r="I22" s="105">
        <v>0</v>
      </c>
      <c r="J22" s="97">
        <f t="shared" si="1"/>
        <v>0</v>
      </c>
    </row>
    <row r="23" spans="1:10" s="106" customFormat="1">
      <c r="A23" s="171" t="s">
        <v>53</v>
      </c>
      <c r="B23" s="171"/>
      <c r="C23" s="171"/>
      <c r="D23" s="171"/>
      <c r="E23" s="171"/>
      <c r="F23" s="171"/>
      <c r="G23" s="300"/>
      <c r="H23" s="171"/>
      <c r="I23" s="312"/>
      <c r="J23" s="166"/>
    </row>
    <row r="24" spans="1:10" s="313" customFormat="1" ht="28">
      <c r="A24" s="95" t="s">
        <v>11</v>
      </c>
      <c r="B24" s="91"/>
      <c r="C24" s="91"/>
      <c r="D24" s="91" t="s">
        <v>482</v>
      </c>
      <c r="E24" s="107" t="s">
        <v>483</v>
      </c>
      <c r="F24" s="91" t="s">
        <v>972</v>
      </c>
      <c r="G24" s="94" t="s">
        <v>87</v>
      </c>
      <c r="H24" s="95">
        <v>56</v>
      </c>
      <c r="I24" s="96">
        <v>0</v>
      </c>
      <c r="J24" s="97">
        <f t="shared" ref="J24:J29" si="2">H24*I24</f>
        <v>0</v>
      </c>
    </row>
    <row r="25" spans="1:10" s="313" customFormat="1" ht="29">
      <c r="A25" s="95" t="s">
        <v>15</v>
      </c>
      <c r="B25" s="91"/>
      <c r="C25" s="91"/>
      <c r="D25" s="91" t="s">
        <v>973</v>
      </c>
      <c r="E25" s="91" t="s">
        <v>379</v>
      </c>
      <c r="F25" s="107" t="s">
        <v>974</v>
      </c>
      <c r="G25" s="94" t="s">
        <v>87</v>
      </c>
      <c r="H25" s="307">
        <v>2</v>
      </c>
      <c r="I25" s="96">
        <v>0</v>
      </c>
      <c r="J25" s="97">
        <f t="shared" si="2"/>
        <v>0</v>
      </c>
    </row>
    <row r="26" spans="1:10" s="313" customFormat="1" ht="28">
      <c r="A26" s="95" t="s">
        <v>19</v>
      </c>
      <c r="B26" s="91"/>
      <c r="C26" s="91"/>
      <c r="D26" s="92" t="s">
        <v>484</v>
      </c>
      <c r="E26" s="92" t="s">
        <v>485</v>
      </c>
      <c r="F26" s="314" t="s">
        <v>486</v>
      </c>
      <c r="G26" s="94" t="s">
        <v>87</v>
      </c>
      <c r="H26" s="95">
        <v>36</v>
      </c>
      <c r="I26" s="96">
        <v>0</v>
      </c>
      <c r="J26" s="97">
        <f t="shared" si="2"/>
        <v>0</v>
      </c>
    </row>
    <row r="27" spans="1:10" s="313" customFormat="1" ht="28">
      <c r="A27" s="95" t="s">
        <v>23</v>
      </c>
      <c r="B27" s="91"/>
      <c r="C27" s="91"/>
      <c r="D27" s="92" t="s">
        <v>607</v>
      </c>
      <c r="E27" s="303" t="s">
        <v>39</v>
      </c>
      <c r="F27" s="314" t="s">
        <v>975</v>
      </c>
      <c r="G27" s="94" t="s">
        <v>87</v>
      </c>
      <c r="H27" s="95">
        <v>20</v>
      </c>
      <c r="I27" s="96">
        <v>0</v>
      </c>
      <c r="J27" s="97">
        <f t="shared" si="2"/>
        <v>0</v>
      </c>
    </row>
    <row r="28" spans="1:10" s="313" customFormat="1" ht="29">
      <c r="A28" s="95" t="s">
        <v>28</v>
      </c>
      <c r="B28" s="91"/>
      <c r="C28" s="91"/>
      <c r="D28" s="92" t="s">
        <v>976</v>
      </c>
      <c r="E28" s="92" t="s">
        <v>977</v>
      </c>
      <c r="F28" s="107" t="s">
        <v>978</v>
      </c>
      <c r="G28" s="94" t="s">
        <v>87</v>
      </c>
      <c r="H28" s="315">
        <v>2</v>
      </c>
      <c r="I28" s="96">
        <v>0</v>
      </c>
      <c r="J28" s="97">
        <f t="shared" si="2"/>
        <v>0</v>
      </c>
    </row>
    <row r="29" spans="1:10" s="106" customFormat="1" ht="28">
      <c r="A29" s="95" t="s">
        <v>48</v>
      </c>
      <c r="B29" s="91"/>
      <c r="C29" s="91"/>
      <c r="D29" s="100" t="s">
        <v>241</v>
      </c>
      <c r="E29" s="92" t="s">
        <v>242</v>
      </c>
      <c r="F29" s="308" t="s">
        <v>151</v>
      </c>
      <c r="G29" s="94" t="s">
        <v>87</v>
      </c>
      <c r="H29" s="95">
        <v>56</v>
      </c>
      <c r="I29" s="96">
        <v>0</v>
      </c>
      <c r="J29" s="97">
        <f t="shared" si="2"/>
        <v>0</v>
      </c>
    </row>
    <row r="30" spans="1:10" s="106" customFormat="1" ht="28">
      <c r="A30" s="95" t="s">
        <v>91</v>
      </c>
      <c r="B30" s="91"/>
      <c r="C30" s="91"/>
      <c r="D30" s="92" t="s">
        <v>979</v>
      </c>
      <c r="E30" s="92" t="s">
        <v>980</v>
      </c>
      <c r="F30" s="107" t="s">
        <v>981</v>
      </c>
      <c r="G30" s="94" t="s">
        <v>87</v>
      </c>
      <c r="H30" s="137">
        <v>2</v>
      </c>
      <c r="I30" s="123">
        <v>0</v>
      </c>
      <c r="J30" s="97"/>
    </row>
    <row r="31" spans="1:10" s="90" customFormat="1" ht="28">
      <c r="A31" s="95" t="s">
        <v>95</v>
      </c>
      <c r="B31" s="108"/>
      <c r="C31" s="108"/>
      <c r="D31" s="99" t="s">
        <v>487</v>
      </c>
      <c r="E31" s="304" t="s">
        <v>488</v>
      </c>
      <c r="F31" s="93" t="s">
        <v>465</v>
      </c>
      <c r="G31" s="94" t="s">
        <v>87</v>
      </c>
      <c r="H31" s="305">
        <v>58</v>
      </c>
      <c r="I31" s="105">
        <v>0</v>
      </c>
      <c r="J31" s="97">
        <f>H31*I31</f>
        <v>0</v>
      </c>
    </row>
    <row r="32" spans="1:10" s="90" customFormat="1" ht="14">
      <c r="A32" s="95" t="s">
        <v>99</v>
      </c>
      <c r="B32" s="108"/>
      <c r="C32" s="108"/>
      <c r="D32" s="99" t="s">
        <v>489</v>
      </c>
      <c r="E32" s="304" t="s">
        <v>478</v>
      </c>
      <c r="F32" s="93" t="s">
        <v>151</v>
      </c>
      <c r="G32" s="94" t="s">
        <v>87</v>
      </c>
      <c r="H32" s="305">
        <v>39</v>
      </c>
      <c r="I32" s="105">
        <v>0</v>
      </c>
      <c r="J32" s="97">
        <f>H32*I32</f>
        <v>0</v>
      </c>
    </row>
    <row r="33" spans="1:10" s="90" customFormat="1" ht="28">
      <c r="A33" s="95" t="s">
        <v>103</v>
      </c>
      <c r="B33" s="108"/>
      <c r="C33" s="108"/>
      <c r="D33" s="99" t="s">
        <v>376</v>
      </c>
      <c r="E33" s="101" t="s">
        <v>490</v>
      </c>
      <c r="F33" s="93" t="s">
        <v>470</v>
      </c>
      <c r="G33" s="109" t="s">
        <v>378</v>
      </c>
      <c r="H33" s="305">
        <v>45</v>
      </c>
      <c r="I33" s="105">
        <v>0</v>
      </c>
      <c r="J33" s="97">
        <f>H33*I33</f>
        <v>0</v>
      </c>
    </row>
    <row r="34" spans="1:10" s="106" customFormat="1">
      <c r="A34" s="171" t="s">
        <v>70</v>
      </c>
      <c r="B34" s="171"/>
      <c r="C34" s="171"/>
      <c r="D34" s="171"/>
      <c r="E34" s="171"/>
      <c r="F34" s="171"/>
      <c r="G34" s="300"/>
      <c r="H34" s="171"/>
      <c r="I34" s="312"/>
      <c r="J34" s="166"/>
    </row>
    <row r="35" spans="1:10" s="313" customFormat="1" ht="28">
      <c r="A35" s="95" t="s">
        <v>11</v>
      </c>
      <c r="B35" s="91"/>
      <c r="C35" s="91"/>
      <c r="D35" s="91" t="s">
        <v>491</v>
      </c>
      <c r="E35" s="91" t="s">
        <v>483</v>
      </c>
      <c r="F35" s="91" t="s">
        <v>492</v>
      </c>
      <c r="G35" s="94" t="s">
        <v>87</v>
      </c>
      <c r="H35" s="95">
        <v>75</v>
      </c>
      <c r="I35" s="96">
        <v>0</v>
      </c>
      <c r="J35" s="97">
        <f t="shared" ref="J35:J47" si="3">H35*I35</f>
        <v>0</v>
      </c>
    </row>
    <row r="36" spans="1:10" s="313" customFormat="1" ht="29">
      <c r="A36" s="95" t="s">
        <v>15</v>
      </c>
      <c r="B36" s="91"/>
      <c r="C36" s="91"/>
      <c r="D36" s="100" t="s">
        <v>982</v>
      </c>
      <c r="E36" s="92" t="s">
        <v>983</v>
      </c>
      <c r="F36" s="100" t="s">
        <v>984</v>
      </c>
      <c r="G36" s="94" t="s">
        <v>87</v>
      </c>
      <c r="H36" s="137">
        <v>1</v>
      </c>
      <c r="I36" s="123">
        <v>0</v>
      </c>
      <c r="J36" s="97">
        <f t="shared" si="3"/>
        <v>0</v>
      </c>
    </row>
    <row r="37" spans="1:10" s="102" customFormat="1" ht="28">
      <c r="A37" s="95" t="s">
        <v>19</v>
      </c>
      <c r="B37" s="91"/>
      <c r="C37" s="91"/>
      <c r="D37" s="92" t="s">
        <v>985</v>
      </c>
      <c r="E37" s="101" t="s">
        <v>93</v>
      </c>
      <c r="F37" s="91" t="s">
        <v>494</v>
      </c>
      <c r="G37" s="94" t="s">
        <v>87</v>
      </c>
      <c r="H37" s="95">
        <v>75</v>
      </c>
      <c r="I37" s="96">
        <v>0</v>
      </c>
      <c r="J37" s="97">
        <f t="shared" si="3"/>
        <v>0</v>
      </c>
    </row>
    <row r="38" spans="1:10" s="102" customFormat="1" ht="28">
      <c r="A38" s="95" t="s">
        <v>23</v>
      </c>
      <c r="B38" s="91"/>
      <c r="C38" s="91"/>
      <c r="D38" s="92" t="s">
        <v>986</v>
      </c>
      <c r="E38" s="303" t="s">
        <v>987</v>
      </c>
      <c r="F38" s="113" t="s">
        <v>988</v>
      </c>
      <c r="G38" s="94" t="s">
        <v>87</v>
      </c>
      <c r="H38" s="137">
        <v>1</v>
      </c>
      <c r="I38" s="96">
        <v>0</v>
      </c>
      <c r="J38" s="97">
        <f t="shared" si="3"/>
        <v>0</v>
      </c>
    </row>
    <row r="39" spans="1:10" s="98" customFormat="1" ht="28">
      <c r="A39" s="95" t="s">
        <v>28</v>
      </c>
      <c r="B39" s="108"/>
      <c r="C39" s="108"/>
      <c r="D39" s="110" t="s">
        <v>495</v>
      </c>
      <c r="E39" s="111" t="s">
        <v>496</v>
      </c>
      <c r="F39" s="91" t="s">
        <v>497</v>
      </c>
      <c r="G39" s="94" t="s">
        <v>87</v>
      </c>
      <c r="H39" s="95">
        <v>75</v>
      </c>
      <c r="I39" s="112">
        <v>0</v>
      </c>
      <c r="J39" s="97">
        <f t="shared" si="3"/>
        <v>0</v>
      </c>
    </row>
    <row r="40" spans="1:10" s="98" customFormat="1" ht="28">
      <c r="A40" s="95" t="s">
        <v>48</v>
      </c>
      <c r="B40" s="108"/>
      <c r="C40" s="108"/>
      <c r="D40" s="110" t="s">
        <v>989</v>
      </c>
      <c r="E40" s="111" t="s">
        <v>990</v>
      </c>
      <c r="F40" s="113" t="s">
        <v>991</v>
      </c>
      <c r="G40" s="94" t="s">
        <v>87</v>
      </c>
      <c r="H40" s="95">
        <v>1</v>
      </c>
      <c r="I40" s="96">
        <v>0</v>
      </c>
      <c r="J40" s="97">
        <f t="shared" si="3"/>
        <v>0</v>
      </c>
    </row>
    <row r="41" spans="1:10" s="106" customFormat="1" ht="28">
      <c r="A41" s="95" t="s">
        <v>91</v>
      </c>
      <c r="B41" s="103"/>
      <c r="C41" s="103"/>
      <c r="D41" s="100" t="s">
        <v>498</v>
      </c>
      <c r="E41" s="92" t="s">
        <v>499</v>
      </c>
      <c r="F41" s="113" t="s">
        <v>151</v>
      </c>
      <c r="G41" s="94" t="s">
        <v>87</v>
      </c>
      <c r="H41" s="114">
        <v>40</v>
      </c>
      <c r="I41" s="115">
        <v>0</v>
      </c>
      <c r="J41" s="97">
        <f t="shared" si="3"/>
        <v>0</v>
      </c>
    </row>
    <row r="42" spans="1:10" s="106" customFormat="1" ht="28">
      <c r="A42" s="95" t="s">
        <v>95</v>
      </c>
      <c r="B42" s="103"/>
      <c r="C42" s="103"/>
      <c r="D42" s="116" t="s">
        <v>75</v>
      </c>
      <c r="E42" s="101" t="s">
        <v>490</v>
      </c>
      <c r="F42" s="113" t="s">
        <v>500</v>
      </c>
      <c r="G42" s="109" t="s">
        <v>378</v>
      </c>
      <c r="H42" s="114">
        <v>70</v>
      </c>
      <c r="I42" s="112">
        <v>0</v>
      </c>
      <c r="J42" s="97">
        <f t="shared" si="3"/>
        <v>0</v>
      </c>
    </row>
    <row r="43" spans="1:10" s="90" customFormat="1" ht="28">
      <c r="A43" s="95" t="s">
        <v>99</v>
      </c>
      <c r="B43" s="108"/>
      <c r="C43" s="108"/>
      <c r="D43" s="117" t="s">
        <v>501</v>
      </c>
      <c r="E43" s="111" t="s">
        <v>502</v>
      </c>
      <c r="F43" s="113" t="s">
        <v>503</v>
      </c>
      <c r="G43" s="94" t="s">
        <v>87</v>
      </c>
      <c r="H43" s="95">
        <v>74</v>
      </c>
      <c r="I43" s="112">
        <v>0</v>
      </c>
      <c r="J43" s="97">
        <f t="shared" si="3"/>
        <v>0</v>
      </c>
    </row>
    <row r="44" spans="1:10" s="90" customFormat="1" ht="28">
      <c r="A44" s="95" t="s">
        <v>103</v>
      </c>
      <c r="B44" s="108"/>
      <c r="C44" s="108"/>
      <c r="D44" s="117" t="s">
        <v>501</v>
      </c>
      <c r="E44" s="111" t="s">
        <v>970</v>
      </c>
      <c r="F44" s="113" t="s">
        <v>992</v>
      </c>
      <c r="G44" s="94" t="s">
        <v>87</v>
      </c>
      <c r="H44" s="95">
        <v>1</v>
      </c>
      <c r="I44" s="96">
        <v>0</v>
      </c>
      <c r="J44" s="97">
        <f t="shared" si="3"/>
        <v>0</v>
      </c>
    </row>
    <row r="45" spans="1:10" s="90" customFormat="1" ht="14">
      <c r="A45" s="310" t="s">
        <v>107</v>
      </c>
      <c r="B45" s="108"/>
      <c r="C45" s="108"/>
      <c r="D45" s="117" t="s">
        <v>504</v>
      </c>
      <c r="E45" s="111" t="s">
        <v>89</v>
      </c>
      <c r="F45" s="113" t="s">
        <v>505</v>
      </c>
      <c r="G45" s="94" t="s">
        <v>87</v>
      </c>
      <c r="H45" s="95">
        <v>8</v>
      </c>
      <c r="I45" s="112">
        <v>0</v>
      </c>
      <c r="J45" s="97">
        <f t="shared" si="3"/>
        <v>0</v>
      </c>
    </row>
    <row r="46" spans="1:10" s="90" customFormat="1" ht="14">
      <c r="A46" s="310" t="s">
        <v>165</v>
      </c>
      <c r="B46" s="108"/>
      <c r="C46" s="108"/>
      <c r="D46" s="110" t="s">
        <v>506</v>
      </c>
      <c r="E46" s="111" t="s">
        <v>507</v>
      </c>
      <c r="F46" s="113" t="s">
        <v>80</v>
      </c>
      <c r="G46" s="118" t="s">
        <v>134</v>
      </c>
      <c r="H46" s="95">
        <v>4</v>
      </c>
      <c r="I46" s="112">
        <v>0</v>
      </c>
      <c r="J46" s="97">
        <f t="shared" si="3"/>
        <v>0</v>
      </c>
    </row>
    <row r="47" spans="1:10" s="90" customFormat="1" ht="14">
      <c r="A47" s="310" t="s">
        <v>624</v>
      </c>
      <c r="B47" s="108"/>
      <c r="C47" s="108"/>
      <c r="D47" s="119" t="s">
        <v>84</v>
      </c>
      <c r="E47" s="111" t="s">
        <v>508</v>
      </c>
      <c r="F47" s="113" t="s">
        <v>80</v>
      </c>
      <c r="G47" s="94" t="s">
        <v>87</v>
      </c>
      <c r="H47" s="95">
        <v>40</v>
      </c>
      <c r="I47" s="112">
        <v>0</v>
      </c>
      <c r="J47" s="97">
        <f t="shared" si="3"/>
        <v>0</v>
      </c>
    </row>
    <row r="48" spans="1:10" s="90" customFormat="1">
      <c r="A48" s="171" t="s">
        <v>111</v>
      </c>
      <c r="B48" s="171"/>
      <c r="C48" s="171"/>
      <c r="D48" s="171"/>
      <c r="E48" s="171"/>
      <c r="F48" s="171"/>
      <c r="G48" s="300"/>
      <c r="H48" s="171"/>
      <c r="I48" s="312"/>
      <c r="J48" s="166"/>
    </row>
    <row r="49" spans="1:10" s="90" customFormat="1" ht="28">
      <c r="A49" s="95" t="s">
        <v>11</v>
      </c>
      <c r="B49" s="91"/>
      <c r="C49" s="91"/>
      <c r="D49" s="99" t="s">
        <v>509</v>
      </c>
      <c r="E49" s="99" t="s">
        <v>510</v>
      </c>
      <c r="F49" s="93" t="s">
        <v>151</v>
      </c>
      <c r="G49" s="94" t="s">
        <v>87</v>
      </c>
      <c r="H49" s="95">
        <v>66</v>
      </c>
      <c r="I49" s="96">
        <v>0</v>
      </c>
      <c r="J49" s="97">
        <f t="shared" ref="J49:J60" si="4">H49*I49</f>
        <v>0</v>
      </c>
    </row>
    <row r="50" spans="1:10" s="90" customFormat="1" ht="28">
      <c r="A50" s="95" t="s">
        <v>15</v>
      </c>
      <c r="B50" s="104"/>
      <c r="C50" s="104"/>
      <c r="D50" s="99" t="s">
        <v>511</v>
      </c>
      <c r="E50" s="99" t="s">
        <v>512</v>
      </c>
      <c r="F50" s="93" t="s">
        <v>513</v>
      </c>
      <c r="G50" s="94" t="s">
        <v>87</v>
      </c>
      <c r="H50" s="94">
        <v>1</v>
      </c>
      <c r="I50" s="105">
        <v>0</v>
      </c>
      <c r="J50" s="97">
        <f t="shared" si="4"/>
        <v>0</v>
      </c>
    </row>
    <row r="51" spans="1:10" s="90" customFormat="1" ht="28">
      <c r="A51" s="95" t="s">
        <v>19</v>
      </c>
      <c r="B51" s="104"/>
      <c r="C51" s="104"/>
      <c r="D51" s="99" t="s">
        <v>514</v>
      </c>
      <c r="E51" s="99" t="s">
        <v>138</v>
      </c>
      <c r="F51" s="93" t="s">
        <v>411</v>
      </c>
      <c r="G51" s="94" t="s">
        <v>87</v>
      </c>
      <c r="H51" s="94">
        <v>1</v>
      </c>
      <c r="I51" s="105">
        <v>0</v>
      </c>
      <c r="J51" s="97">
        <f t="shared" si="4"/>
        <v>0</v>
      </c>
    </row>
    <row r="52" spans="1:10" s="90" customFormat="1" ht="28">
      <c r="A52" s="95" t="s">
        <v>23</v>
      </c>
      <c r="B52" s="104"/>
      <c r="C52" s="104"/>
      <c r="D52" s="99" t="s">
        <v>399</v>
      </c>
      <c r="E52" s="99" t="s">
        <v>515</v>
      </c>
      <c r="F52" s="93" t="s">
        <v>151</v>
      </c>
      <c r="G52" s="94" t="s">
        <v>87</v>
      </c>
      <c r="H52" s="94">
        <v>66</v>
      </c>
      <c r="I52" s="105">
        <v>0</v>
      </c>
      <c r="J52" s="97">
        <f t="shared" si="4"/>
        <v>0</v>
      </c>
    </row>
    <row r="53" spans="1:10" s="90" customFormat="1" ht="28">
      <c r="A53" s="95" t="s">
        <v>28</v>
      </c>
      <c r="B53" s="104"/>
      <c r="C53" s="104"/>
      <c r="D53" s="99" t="s">
        <v>993</v>
      </c>
      <c r="E53" s="99" t="s">
        <v>807</v>
      </c>
      <c r="F53" s="93" t="s">
        <v>994</v>
      </c>
      <c r="G53" s="94" t="s">
        <v>87</v>
      </c>
      <c r="H53" s="94">
        <v>1</v>
      </c>
      <c r="I53" s="105">
        <v>0</v>
      </c>
      <c r="J53" s="97">
        <f t="shared" si="4"/>
        <v>0</v>
      </c>
    </row>
    <row r="54" spans="1:10" s="90" customFormat="1" ht="14">
      <c r="A54" s="95" t="s">
        <v>48</v>
      </c>
      <c r="B54" s="104"/>
      <c r="C54" s="104"/>
      <c r="D54" s="99" t="s">
        <v>516</v>
      </c>
      <c r="E54" s="101" t="s">
        <v>517</v>
      </c>
      <c r="F54" s="93" t="s">
        <v>151</v>
      </c>
      <c r="G54" s="94" t="s">
        <v>87</v>
      </c>
      <c r="H54" s="94">
        <v>66</v>
      </c>
      <c r="I54" s="105">
        <v>0</v>
      </c>
      <c r="J54" s="97">
        <f t="shared" si="4"/>
        <v>0</v>
      </c>
    </row>
    <row r="55" spans="1:10" s="90" customFormat="1" ht="28">
      <c r="A55" s="95" t="s">
        <v>91</v>
      </c>
      <c r="B55" s="104"/>
      <c r="C55" s="104"/>
      <c r="D55" s="99" t="s">
        <v>995</v>
      </c>
      <c r="E55" s="101" t="s">
        <v>814</v>
      </c>
      <c r="F55" s="93" t="s">
        <v>996</v>
      </c>
      <c r="G55" s="94" t="s">
        <v>87</v>
      </c>
      <c r="H55" s="94">
        <v>1</v>
      </c>
      <c r="I55" s="105">
        <v>0</v>
      </c>
      <c r="J55" s="97">
        <f t="shared" si="4"/>
        <v>0</v>
      </c>
    </row>
    <row r="56" spans="1:10" s="90" customFormat="1" ht="28">
      <c r="A56" s="95" t="s">
        <v>95</v>
      </c>
      <c r="B56" s="108"/>
      <c r="C56" s="108"/>
      <c r="D56" s="99" t="s">
        <v>518</v>
      </c>
      <c r="E56" s="99" t="s">
        <v>519</v>
      </c>
      <c r="F56" s="113" t="s">
        <v>520</v>
      </c>
      <c r="G56" s="94" t="s">
        <v>87</v>
      </c>
      <c r="H56" s="95">
        <v>18</v>
      </c>
      <c r="I56" s="112">
        <v>0</v>
      </c>
      <c r="J56" s="97">
        <f t="shared" si="4"/>
        <v>0</v>
      </c>
    </row>
    <row r="57" spans="1:10" s="90" customFormat="1" ht="28">
      <c r="A57" s="95" t="s">
        <v>99</v>
      </c>
      <c r="B57" s="104"/>
      <c r="C57" s="104"/>
      <c r="D57" s="99" t="s">
        <v>521</v>
      </c>
      <c r="E57" s="101" t="s">
        <v>265</v>
      </c>
      <c r="F57" s="113" t="s">
        <v>465</v>
      </c>
      <c r="G57" s="118" t="s">
        <v>134</v>
      </c>
      <c r="H57" s="94">
        <v>66</v>
      </c>
      <c r="I57" s="105">
        <v>0</v>
      </c>
      <c r="J57" s="97">
        <f t="shared" si="4"/>
        <v>0</v>
      </c>
    </row>
    <row r="58" spans="1:10" s="90" customFormat="1" ht="28">
      <c r="A58" s="95" t="s">
        <v>103</v>
      </c>
      <c r="B58" s="104"/>
      <c r="C58" s="104"/>
      <c r="D58" s="99" t="s">
        <v>997</v>
      </c>
      <c r="E58" s="101" t="s">
        <v>998</v>
      </c>
      <c r="F58" s="113" t="s">
        <v>999</v>
      </c>
      <c r="G58" s="118" t="s">
        <v>134</v>
      </c>
      <c r="H58" s="94">
        <v>1</v>
      </c>
      <c r="I58" s="105">
        <v>0</v>
      </c>
      <c r="J58" s="97">
        <f t="shared" si="4"/>
        <v>0</v>
      </c>
    </row>
    <row r="59" spans="1:10" s="90" customFormat="1" ht="28">
      <c r="A59" s="95" t="s">
        <v>107</v>
      </c>
      <c r="B59" s="104"/>
      <c r="C59" s="104"/>
      <c r="D59" s="100" t="s">
        <v>401</v>
      </c>
      <c r="E59" s="99" t="s">
        <v>136</v>
      </c>
      <c r="F59" s="99" t="s">
        <v>80</v>
      </c>
      <c r="G59" s="109" t="s">
        <v>378</v>
      </c>
      <c r="H59" s="94">
        <v>63</v>
      </c>
      <c r="I59" s="105">
        <v>0</v>
      </c>
      <c r="J59" s="97">
        <f t="shared" si="4"/>
        <v>0</v>
      </c>
    </row>
    <row r="60" spans="1:10" s="90" customFormat="1" ht="14">
      <c r="A60" s="95" t="s">
        <v>165</v>
      </c>
      <c r="B60" s="104"/>
      <c r="C60" s="104"/>
      <c r="D60" s="100" t="s">
        <v>522</v>
      </c>
      <c r="E60" s="92" t="s">
        <v>158</v>
      </c>
      <c r="F60" s="120" t="s">
        <v>80</v>
      </c>
      <c r="G60" s="94" t="s">
        <v>87</v>
      </c>
      <c r="H60" s="94">
        <v>21</v>
      </c>
      <c r="I60" s="105">
        <v>0</v>
      </c>
      <c r="J60" s="97">
        <f t="shared" si="4"/>
        <v>0</v>
      </c>
    </row>
    <row r="61" spans="1:10" s="90" customFormat="1">
      <c r="A61" s="171" t="s">
        <v>141</v>
      </c>
      <c r="B61" s="171"/>
      <c r="C61" s="171"/>
      <c r="D61" s="171"/>
      <c r="E61" s="171"/>
      <c r="F61" s="171"/>
      <c r="G61" s="300"/>
      <c r="H61" s="171"/>
      <c r="I61" s="312"/>
      <c r="J61" s="166"/>
    </row>
    <row r="62" spans="1:10" s="90" customFormat="1" ht="28">
      <c r="A62" s="95" t="s">
        <v>11</v>
      </c>
      <c r="B62" s="91"/>
      <c r="C62" s="91"/>
      <c r="D62" s="99" t="s">
        <v>523</v>
      </c>
      <c r="E62" s="101" t="s">
        <v>524</v>
      </c>
      <c r="F62" s="93" t="s">
        <v>151</v>
      </c>
      <c r="G62" s="94" t="s">
        <v>87</v>
      </c>
      <c r="H62" s="95">
        <v>82</v>
      </c>
      <c r="I62" s="96">
        <v>0</v>
      </c>
      <c r="J62" s="97">
        <f t="shared" ref="J62:J68" si="5">H62*I62</f>
        <v>0</v>
      </c>
    </row>
    <row r="63" spans="1:10" s="90" customFormat="1" ht="28">
      <c r="A63" s="95" t="s">
        <v>15</v>
      </c>
      <c r="B63" s="103"/>
      <c r="C63" s="103"/>
      <c r="D63" s="100" t="s">
        <v>525</v>
      </c>
      <c r="E63" s="101" t="s">
        <v>526</v>
      </c>
      <c r="F63" s="93" t="s">
        <v>151</v>
      </c>
      <c r="G63" s="94" t="s">
        <v>87</v>
      </c>
      <c r="H63" s="94">
        <v>82</v>
      </c>
      <c r="I63" s="105">
        <v>0</v>
      </c>
      <c r="J63" s="97">
        <f t="shared" si="5"/>
        <v>0</v>
      </c>
    </row>
    <row r="64" spans="1:10" s="90" customFormat="1" ht="14">
      <c r="A64" s="95" t="s">
        <v>19</v>
      </c>
      <c r="B64" s="103"/>
      <c r="C64" s="103"/>
      <c r="D64" s="99" t="s">
        <v>527</v>
      </c>
      <c r="E64" s="101" t="s">
        <v>528</v>
      </c>
      <c r="F64" s="93" t="s">
        <v>151</v>
      </c>
      <c r="G64" s="94" t="s">
        <v>87</v>
      </c>
      <c r="H64" s="94">
        <v>82</v>
      </c>
      <c r="I64" s="105">
        <v>0</v>
      </c>
      <c r="J64" s="97">
        <f t="shared" si="5"/>
        <v>0</v>
      </c>
    </row>
    <row r="65" spans="1:10" s="90" customFormat="1" ht="14">
      <c r="A65" s="95" t="s">
        <v>23</v>
      </c>
      <c r="B65" s="103"/>
      <c r="C65" s="103"/>
      <c r="D65" s="100" t="s">
        <v>1000</v>
      </c>
      <c r="E65" s="92" t="s">
        <v>158</v>
      </c>
      <c r="F65" s="93" t="s">
        <v>1001</v>
      </c>
      <c r="G65" s="94" t="s">
        <v>87</v>
      </c>
      <c r="H65" s="307">
        <v>25</v>
      </c>
      <c r="I65" s="105">
        <v>0</v>
      </c>
      <c r="J65" s="97">
        <f t="shared" si="5"/>
        <v>0</v>
      </c>
    </row>
    <row r="66" spans="1:10" s="90" customFormat="1" ht="28">
      <c r="A66" s="95" t="s">
        <v>28</v>
      </c>
      <c r="B66" s="104"/>
      <c r="C66" s="104"/>
      <c r="D66" s="99" t="s">
        <v>529</v>
      </c>
      <c r="E66" s="99" t="s">
        <v>530</v>
      </c>
      <c r="F66" s="113" t="s">
        <v>520</v>
      </c>
      <c r="G66" s="94" t="s">
        <v>87</v>
      </c>
      <c r="H66" s="94">
        <v>13</v>
      </c>
      <c r="I66" s="105">
        <v>0</v>
      </c>
      <c r="J66" s="97">
        <f t="shared" si="5"/>
        <v>0</v>
      </c>
    </row>
    <row r="67" spans="1:10" s="90" customFormat="1" ht="28">
      <c r="A67" s="95" t="s">
        <v>48</v>
      </c>
      <c r="B67" s="108"/>
      <c r="C67" s="108"/>
      <c r="D67" s="99" t="s">
        <v>531</v>
      </c>
      <c r="E67" s="99" t="s">
        <v>287</v>
      </c>
      <c r="F67" s="113" t="s">
        <v>465</v>
      </c>
      <c r="G67" s="118" t="s">
        <v>134</v>
      </c>
      <c r="H67" s="95">
        <v>82</v>
      </c>
      <c r="I67" s="112">
        <v>0</v>
      </c>
      <c r="J67" s="97">
        <f t="shared" si="5"/>
        <v>0</v>
      </c>
    </row>
    <row r="68" spans="1:10" s="90" customFormat="1" ht="28">
      <c r="A68" s="95" t="s">
        <v>91</v>
      </c>
      <c r="B68" s="92"/>
      <c r="C68" s="92"/>
      <c r="D68" s="100" t="s">
        <v>150</v>
      </c>
      <c r="E68" s="92" t="s">
        <v>136</v>
      </c>
      <c r="F68" s="92" t="s">
        <v>532</v>
      </c>
      <c r="G68" s="121" t="s">
        <v>378</v>
      </c>
      <c r="H68" s="94">
        <v>70</v>
      </c>
      <c r="I68" s="105">
        <v>0</v>
      </c>
      <c r="J68" s="97">
        <f t="shared" si="5"/>
        <v>0</v>
      </c>
    </row>
    <row r="69" spans="1:10" s="90" customFormat="1">
      <c r="A69" s="171" t="s">
        <v>167</v>
      </c>
      <c r="B69" s="171"/>
      <c r="C69" s="171"/>
      <c r="D69" s="171"/>
      <c r="E69" s="171"/>
      <c r="F69" s="171"/>
      <c r="G69" s="300"/>
      <c r="H69" s="171"/>
      <c r="I69" s="312"/>
      <c r="J69" s="166"/>
    </row>
    <row r="70" spans="1:10" s="90" customFormat="1" ht="34.5" customHeight="1">
      <c r="A70" s="95" t="s">
        <v>11</v>
      </c>
      <c r="B70" s="91"/>
      <c r="C70" s="91"/>
      <c r="D70" s="99" t="s">
        <v>533</v>
      </c>
      <c r="E70" s="101" t="s">
        <v>176</v>
      </c>
      <c r="F70" s="93" t="s">
        <v>151</v>
      </c>
      <c r="G70" s="118" t="s">
        <v>134</v>
      </c>
      <c r="H70" s="95">
        <v>63</v>
      </c>
      <c r="I70" s="96">
        <v>0</v>
      </c>
      <c r="J70" s="97">
        <f t="shared" ref="J70:J84" si="6">H70*I70</f>
        <v>0</v>
      </c>
    </row>
    <row r="71" spans="1:10" s="90" customFormat="1" ht="28">
      <c r="A71" s="95" t="s">
        <v>15</v>
      </c>
      <c r="B71" s="103"/>
      <c r="C71" s="103"/>
      <c r="D71" s="99" t="s">
        <v>534</v>
      </c>
      <c r="E71" s="101" t="s">
        <v>535</v>
      </c>
      <c r="F71" s="93" t="s">
        <v>151</v>
      </c>
      <c r="G71" s="118" t="s">
        <v>134</v>
      </c>
      <c r="H71" s="94">
        <v>3</v>
      </c>
      <c r="I71" s="105">
        <v>0</v>
      </c>
      <c r="J71" s="97">
        <f t="shared" si="6"/>
        <v>0</v>
      </c>
    </row>
    <row r="72" spans="1:10" s="90" customFormat="1" ht="28">
      <c r="A72" s="95" t="s">
        <v>19</v>
      </c>
      <c r="B72" s="103"/>
      <c r="C72" s="103"/>
      <c r="D72" s="99" t="s">
        <v>536</v>
      </c>
      <c r="E72" s="101" t="s">
        <v>515</v>
      </c>
      <c r="F72" s="101" t="s">
        <v>151</v>
      </c>
      <c r="G72" s="94" t="s">
        <v>87</v>
      </c>
      <c r="H72" s="94">
        <v>63</v>
      </c>
      <c r="I72" s="105">
        <v>0</v>
      </c>
      <c r="J72" s="97">
        <f t="shared" si="6"/>
        <v>0</v>
      </c>
    </row>
    <row r="73" spans="1:10" s="90" customFormat="1" ht="28">
      <c r="A73" s="95" t="s">
        <v>23</v>
      </c>
      <c r="B73" s="103"/>
      <c r="C73" s="103"/>
      <c r="D73" s="99" t="s">
        <v>1002</v>
      </c>
      <c r="E73" s="101" t="s">
        <v>1003</v>
      </c>
      <c r="F73" s="101" t="s">
        <v>1004</v>
      </c>
      <c r="G73" s="94" t="s">
        <v>87</v>
      </c>
      <c r="H73" s="94">
        <v>3</v>
      </c>
      <c r="I73" s="105">
        <v>0</v>
      </c>
      <c r="J73" s="97">
        <f t="shared" si="6"/>
        <v>0</v>
      </c>
    </row>
    <row r="74" spans="1:10" s="90" customFormat="1" ht="14">
      <c r="A74" s="95" t="s">
        <v>28</v>
      </c>
      <c r="B74" s="103"/>
      <c r="C74" s="103"/>
      <c r="D74" s="99" t="s">
        <v>537</v>
      </c>
      <c r="E74" s="101" t="s">
        <v>338</v>
      </c>
      <c r="F74" s="93" t="s">
        <v>151</v>
      </c>
      <c r="G74" s="94" t="s">
        <v>87</v>
      </c>
      <c r="H74" s="94">
        <v>63</v>
      </c>
      <c r="I74" s="105">
        <v>0</v>
      </c>
      <c r="J74" s="97">
        <f t="shared" si="6"/>
        <v>0</v>
      </c>
    </row>
    <row r="75" spans="1:10" s="90" customFormat="1" ht="28">
      <c r="A75" s="95" t="s">
        <v>48</v>
      </c>
      <c r="B75" s="103"/>
      <c r="C75" s="103"/>
      <c r="D75" s="99" t="s">
        <v>1005</v>
      </c>
      <c r="E75" s="101" t="s">
        <v>814</v>
      </c>
      <c r="F75" s="93" t="s">
        <v>1006</v>
      </c>
      <c r="G75" s="94" t="s">
        <v>87</v>
      </c>
      <c r="H75" s="94">
        <v>3</v>
      </c>
      <c r="I75" s="105">
        <v>0</v>
      </c>
      <c r="J75" s="97">
        <f t="shared" si="6"/>
        <v>0</v>
      </c>
    </row>
    <row r="76" spans="1:10" s="90" customFormat="1" ht="28">
      <c r="A76" s="95" t="s">
        <v>91</v>
      </c>
      <c r="B76" s="92"/>
      <c r="C76" s="92"/>
      <c r="D76" s="99" t="s">
        <v>538</v>
      </c>
      <c r="E76" s="316" t="s">
        <v>434</v>
      </c>
      <c r="F76" s="93" t="s">
        <v>151</v>
      </c>
      <c r="G76" s="94" t="s">
        <v>87</v>
      </c>
      <c r="H76" s="94">
        <v>63</v>
      </c>
      <c r="I76" s="105">
        <v>0</v>
      </c>
      <c r="J76" s="97">
        <f t="shared" si="6"/>
        <v>0</v>
      </c>
    </row>
    <row r="77" spans="1:10" s="90" customFormat="1" ht="14">
      <c r="A77" s="95" t="s">
        <v>95</v>
      </c>
      <c r="B77" s="103"/>
      <c r="C77" s="103"/>
      <c r="D77" s="99" t="s">
        <v>1007</v>
      </c>
      <c r="E77" s="316" t="s">
        <v>539</v>
      </c>
      <c r="F77" s="93" t="s">
        <v>540</v>
      </c>
      <c r="G77" s="94" t="s">
        <v>87</v>
      </c>
      <c r="H77" s="94">
        <v>3</v>
      </c>
      <c r="I77" s="105">
        <v>0</v>
      </c>
      <c r="J77" s="97">
        <f t="shared" si="6"/>
        <v>0</v>
      </c>
    </row>
    <row r="78" spans="1:10" s="90" customFormat="1" ht="28">
      <c r="A78" s="95" t="s">
        <v>99</v>
      </c>
      <c r="B78" s="108"/>
      <c r="C78" s="108"/>
      <c r="D78" s="99" t="s">
        <v>541</v>
      </c>
      <c r="E78" s="99" t="s">
        <v>305</v>
      </c>
      <c r="F78" s="113" t="s">
        <v>465</v>
      </c>
      <c r="G78" s="118" t="s">
        <v>134</v>
      </c>
      <c r="H78" s="95">
        <v>63</v>
      </c>
      <c r="I78" s="112">
        <v>0</v>
      </c>
      <c r="J78" s="97">
        <f t="shared" si="6"/>
        <v>0</v>
      </c>
    </row>
    <row r="79" spans="1:10" s="90" customFormat="1" ht="28">
      <c r="A79" s="95" t="s">
        <v>103</v>
      </c>
      <c r="B79" s="108"/>
      <c r="C79" s="108"/>
      <c r="D79" s="99" t="s">
        <v>1008</v>
      </c>
      <c r="E79" s="99" t="s">
        <v>1009</v>
      </c>
      <c r="F79" s="113" t="s">
        <v>1010</v>
      </c>
      <c r="G79" s="118" t="s">
        <v>134</v>
      </c>
      <c r="H79" s="95">
        <v>3</v>
      </c>
      <c r="I79" s="112">
        <v>0</v>
      </c>
      <c r="J79" s="97">
        <f t="shared" si="6"/>
        <v>0</v>
      </c>
    </row>
    <row r="80" spans="1:10" s="90" customFormat="1" ht="28">
      <c r="A80" s="95" t="s">
        <v>107</v>
      </c>
      <c r="B80" s="103"/>
      <c r="C80" s="103"/>
      <c r="D80" s="117" t="s">
        <v>542</v>
      </c>
      <c r="E80" s="111" t="s">
        <v>543</v>
      </c>
      <c r="F80" s="113" t="s">
        <v>544</v>
      </c>
      <c r="G80" s="118" t="s">
        <v>134</v>
      </c>
      <c r="H80" s="94">
        <v>13</v>
      </c>
      <c r="I80" s="105">
        <v>0</v>
      </c>
      <c r="J80" s="97">
        <f t="shared" si="6"/>
        <v>0</v>
      </c>
    </row>
    <row r="81" spans="1:1024" s="90" customFormat="1" ht="28">
      <c r="A81" s="95" t="s">
        <v>165</v>
      </c>
      <c r="B81" s="104"/>
      <c r="C81" s="104"/>
      <c r="D81" s="99" t="s">
        <v>545</v>
      </c>
      <c r="E81" s="99" t="s">
        <v>530</v>
      </c>
      <c r="F81" s="113" t="s">
        <v>520</v>
      </c>
      <c r="G81" s="94" t="s">
        <v>87</v>
      </c>
      <c r="H81" s="94">
        <v>13</v>
      </c>
      <c r="I81" s="105">
        <v>0</v>
      </c>
      <c r="J81" s="97">
        <f t="shared" si="6"/>
        <v>0</v>
      </c>
    </row>
    <row r="82" spans="1:1024" s="90" customFormat="1" ht="28">
      <c r="A82" s="95" t="s">
        <v>624</v>
      </c>
      <c r="B82" s="103"/>
      <c r="C82" s="103"/>
      <c r="D82" s="120" t="s">
        <v>190</v>
      </c>
      <c r="E82" s="120" t="s">
        <v>546</v>
      </c>
      <c r="F82" s="120" t="s">
        <v>80</v>
      </c>
      <c r="G82" s="94" t="s">
        <v>87</v>
      </c>
      <c r="H82" s="114">
        <v>63</v>
      </c>
      <c r="I82" s="115">
        <v>0</v>
      </c>
      <c r="J82" s="97">
        <f t="shared" si="6"/>
        <v>0</v>
      </c>
    </row>
    <row r="83" spans="1:1024" s="90" customFormat="1" ht="28">
      <c r="A83" s="95" t="s">
        <v>627</v>
      </c>
      <c r="B83" s="103"/>
      <c r="C83" s="103"/>
      <c r="D83" s="120" t="s">
        <v>1011</v>
      </c>
      <c r="E83" s="120" t="s">
        <v>1012</v>
      </c>
      <c r="F83" s="120" t="s">
        <v>1013</v>
      </c>
      <c r="G83" s="94" t="s">
        <v>87</v>
      </c>
      <c r="H83" s="114">
        <v>3</v>
      </c>
      <c r="I83" s="115">
        <v>0</v>
      </c>
      <c r="J83" s="97">
        <f t="shared" si="6"/>
        <v>0</v>
      </c>
    </row>
    <row r="84" spans="1:1024" s="90" customFormat="1" ht="28">
      <c r="A84" s="95" t="s">
        <v>629</v>
      </c>
      <c r="B84" s="103"/>
      <c r="C84" s="103"/>
      <c r="D84" s="100" t="s">
        <v>186</v>
      </c>
      <c r="E84" s="92" t="s">
        <v>547</v>
      </c>
      <c r="F84" s="92" t="s">
        <v>532</v>
      </c>
      <c r="G84" s="109" t="s">
        <v>378</v>
      </c>
      <c r="H84" s="114">
        <v>57</v>
      </c>
      <c r="I84" s="105">
        <v>0</v>
      </c>
      <c r="J84" s="97">
        <f t="shared" si="6"/>
        <v>0</v>
      </c>
    </row>
    <row r="85" spans="1:1024" s="90" customFormat="1">
      <c r="A85" s="171" t="s">
        <v>193</v>
      </c>
      <c r="B85" s="171"/>
      <c r="C85" s="171"/>
      <c r="D85" s="317"/>
      <c r="E85" s="317"/>
      <c r="F85" s="317"/>
      <c r="G85" s="317"/>
      <c r="H85" s="171"/>
      <c r="I85" s="312"/>
      <c r="J85" s="166"/>
    </row>
    <row r="86" spans="1:1024" s="90" customFormat="1" ht="28">
      <c r="A86" s="95" t="s">
        <v>11</v>
      </c>
      <c r="B86" s="91"/>
      <c r="C86" s="91"/>
      <c r="D86" s="93" t="s">
        <v>548</v>
      </c>
      <c r="E86" s="120" t="s">
        <v>549</v>
      </c>
      <c r="F86" s="93" t="s">
        <v>550</v>
      </c>
      <c r="G86" s="94" t="s">
        <v>551</v>
      </c>
      <c r="H86" s="95">
        <v>66</v>
      </c>
      <c r="I86" s="96">
        <v>0</v>
      </c>
      <c r="J86" s="97">
        <f t="shared" ref="J86:J98" si="7">H86*I86</f>
        <v>0</v>
      </c>
    </row>
    <row r="87" spans="1:1024" s="90" customFormat="1" ht="28">
      <c r="A87" s="95" t="s">
        <v>15</v>
      </c>
      <c r="B87" s="103"/>
      <c r="C87" s="103"/>
      <c r="D87" s="99" t="s">
        <v>552</v>
      </c>
      <c r="E87" s="101" t="s">
        <v>553</v>
      </c>
      <c r="F87" s="101" t="s">
        <v>151</v>
      </c>
      <c r="G87" s="94" t="s">
        <v>87</v>
      </c>
      <c r="H87" s="94">
        <v>66</v>
      </c>
      <c r="I87" s="105">
        <v>0</v>
      </c>
      <c r="J87" s="97">
        <f t="shared" si="7"/>
        <v>0</v>
      </c>
    </row>
    <row r="88" spans="1:1024" s="90" customFormat="1" ht="28">
      <c r="A88" s="95" t="s">
        <v>19</v>
      </c>
      <c r="B88" s="103"/>
      <c r="C88" s="103"/>
      <c r="D88" s="99" t="s">
        <v>1014</v>
      </c>
      <c r="E88" s="101" t="s">
        <v>1015</v>
      </c>
      <c r="F88" s="101" t="s">
        <v>1016</v>
      </c>
      <c r="G88" s="94" t="s">
        <v>87</v>
      </c>
      <c r="H88" s="94">
        <v>2</v>
      </c>
      <c r="I88" s="105">
        <v>0</v>
      </c>
      <c r="J88" s="97">
        <f t="shared" si="7"/>
        <v>0</v>
      </c>
    </row>
    <row r="89" spans="1:1024" s="6" customFormat="1" ht="14">
      <c r="A89" s="95" t="s">
        <v>23</v>
      </c>
      <c r="B89" s="92"/>
      <c r="C89" s="92"/>
      <c r="D89" s="99" t="s">
        <v>554</v>
      </c>
      <c r="E89" s="93" t="s">
        <v>338</v>
      </c>
      <c r="F89" s="93" t="s">
        <v>151</v>
      </c>
      <c r="G89" s="94" t="s">
        <v>87</v>
      </c>
      <c r="H89" s="94">
        <v>66</v>
      </c>
      <c r="I89" s="105">
        <v>0</v>
      </c>
      <c r="J89" s="97">
        <f t="shared" si="7"/>
        <v>0</v>
      </c>
      <c r="AMJ89" s="7"/>
    </row>
    <row r="90" spans="1:1024" s="6" customFormat="1" ht="28">
      <c r="A90" s="95" t="s">
        <v>28</v>
      </c>
      <c r="B90" s="92"/>
      <c r="C90" s="92"/>
      <c r="D90" s="99" t="s">
        <v>1017</v>
      </c>
      <c r="E90" s="93" t="s">
        <v>814</v>
      </c>
      <c r="F90" s="101" t="s">
        <v>1018</v>
      </c>
      <c r="G90" s="94" t="s">
        <v>87</v>
      </c>
      <c r="H90" s="94">
        <v>2</v>
      </c>
      <c r="I90" s="105">
        <v>0</v>
      </c>
      <c r="J90" s="97">
        <f t="shared" si="7"/>
        <v>0</v>
      </c>
      <c r="AMJ90" s="7"/>
    </row>
    <row r="91" spans="1:1024" s="6" customFormat="1" ht="14">
      <c r="A91" s="95" t="s">
        <v>48</v>
      </c>
      <c r="B91" s="103"/>
      <c r="C91" s="103"/>
      <c r="D91" s="99" t="s">
        <v>555</v>
      </c>
      <c r="E91" s="99" t="s">
        <v>556</v>
      </c>
      <c r="F91" s="93" t="s">
        <v>151</v>
      </c>
      <c r="G91" s="94" t="s">
        <v>87</v>
      </c>
      <c r="H91" s="94">
        <v>66</v>
      </c>
      <c r="I91" s="105">
        <v>0</v>
      </c>
      <c r="J91" s="97">
        <f t="shared" si="7"/>
        <v>0</v>
      </c>
      <c r="AMJ91" s="7"/>
    </row>
    <row r="92" spans="1:1024" s="90" customFormat="1" ht="14">
      <c r="A92" s="95" t="s">
        <v>91</v>
      </c>
      <c r="B92" s="103"/>
      <c r="C92" s="103"/>
      <c r="D92" s="99" t="s">
        <v>1019</v>
      </c>
      <c r="E92" s="316" t="s">
        <v>772</v>
      </c>
      <c r="F92" s="93" t="s">
        <v>557</v>
      </c>
      <c r="G92" s="94" t="s">
        <v>87</v>
      </c>
      <c r="H92" s="94">
        <v>2</v>
      </c>
      <c r="I92" s="105">
        <v>0</v>
      </c>
      <c r="J92" s="97">
        <f t="shared" si="7"/>
        <v>0</v>
      </c>
    </row>
    <row r="93" spans="1:1024" s="6" customFormat="1" ht="28">
      <c r="A93" s="95" t="s">
        <v>95</v>
      </c>
      <c r="B93" s="103"/>
      <c r="C93" s="103"/>
      <c r="D93" s="99" t="s">
        <v>206</v>
      </c>
      <c r="E93" s="101" t="s">
        <v>558</v>
      </c>
      <c r="F93" s="93" t="s">
        <v>151</v>
      </c>
      <c r="G93" s="94" t="s">
        <v>87</v>
      </c>
      <c r="H93" s="94">
        <v>66</v>
      </c>
      <c r="I93" s="105">
        <v>0</v>
      </c>
      <c r="J93" s="97">
        <f t="shared" si="7"/>
        <v>0</v>
      </c>
      <c r="AMJ93" s="7"/>
    </row>
    <row r="94" spans="1:1024" s="6" customFormat="1" ht="14">
      <c r="A94" s="95" t="s">
        <v>99</v>
      </c>
      <c r="B94" s="103"/>
      <c r="C94" s="103"/>
      <c r="D94" s="99" t="s">
        <v>1020</v>
      </c>
      <c r="E94" s="101" t="s">
        <v>1021</v>
      </c>
      <c r="F94" s="93" t="s">
        <v>411</v>
      </c>
      <c r="G94" s="94" t="s">
        <v>87</v>
      </c>
      <c r="H94" s="94">
        <v>2</v>
      </c>
      <c r="I94" s="105">
        <v>0</v>
      </c>
      <c r="J94" s="97">
        <f t="shared" si="7"/>
        <v>0</v>
      </c>
      <c r="AMJ94" s="7"/>
    </row>
    <row r="95" spans="1:1024" s="6" customFormat="1" ht="28">
      <c r="A95" s="95" t="s">
        <v>103</v>
      </c>
      <c r="B95" s="103"/>
      <c r="C95" s="103"/>
      <c r="D95" s="93" t="s">
        <v>559</v>
      </c>
      <c r="E95" s="93" t="s">
        <v>560</v>
      </c>
      <c r="F95" s="93" t="s">
        <v>465</v>
      </c>
      <c r="G95" s="118" t="s">
        <v>134</v>
      </c>
      <c r="H95" s="94">
        <v>66</v>
      </c>
      <c r="I95" s="105">
        <v>0</v>
      </c>
      <c r="J95" s="97">
        <f t="shared" si="7"/>
        <v>0</v>
      </c>
      <c r="AMJ95" s="7"/>
    </row>
    <row r="96" spans="1:1024" s="6" customFormat="1" ht="28">
      <c r="A96" s="95" t="s">
        <v>107</v>
      </c>
      <c r="B96" s="103"/>
      <c r="C96" s="103"/>
      <c r="D96" s="93" t="s">
        <v>1022</v>
      </c>
      <c r="E96" s="93" t="s">
        <v>947</v>
      </c>
      <c r="F96" s="93" t="s">
        <v>1023</v>
      </c>
      <c r="G96" s="118" t="s">
        <v>134</v>
      </c>
      <c r="H96" s="94">
        <v>2</v>
      </c>
      <c r="I96" s="105">
        <v>0</v>
      </c>
      <c r="J96" s="97">
        <f t="shared" si="7"/>
        <v>0</v>
      </c>
      <c r="AMJ96" s="7"/>
    </row>
    <row r="97" spans="1:1024" s="6" customFormat="1" ht="27" customHeight="1">
      <c r="A97" s="95" t="s">
        <v>165</v>
      </c>
      <c r="B97" s="103"/>
      <c r="C97" s="103"/>
      <c r="D97" s="93" t="s">
        <v>561</v>
      </c>
      <c r="E97" s="93" t="s">
        <v>89</v>
      </c>
      <c r="F97" s="93" t="s">
        <v>520</v>
      </c>
      <c r="G97" s="94" t="s">
        <v>87</v>
      </c>
      <c r="H97" s="94">
        <v>9</v>
      </c>
      <c r="I97" s="105">
        <v>0</v>
      </c>
      <c r="J97" s="97">
        <f t="shared" si="7"/>
        <v>0</v>
      </c>
      <c r="AMJ97" s="7"/>
    </row>
    <row r="98" spans="1:1024" s="90" customFormat="1" ht="28">
      <c r="A98" s="95" t="s">
        <v>624</v>
      </c>
      <c r="B98" s="103"/>
      <c r="C98" s="103"/>
      <c r="D98" s="93" t="s">
        <v>211</v>
      </c>
      <c r="E98" s="93" t="s">
        <v>562</v>
      </c>
      <c r="F98" s="93" t="s">
        <v>563</v>
      </c>
      <c r="G98" s="109" t="s">
        <v>378</v>
      </c>
      <c r="H98" s="94">
        <v>57</v>
      </c>
      <c r="I98" s="105">
        <v>0</v>
      </c>
      <c r="J98" s="97">
        <f t="shared" si="7"/>
        <v>0</v>
      </c>
    </row>
    <row r="99" spans="1:1024" s="122" customFormat="1" ht="27" customHeight="1">
      <c r="A99" s="318"/>
      <c r="B99" s="319"/>
      <c r="C99" s="320"/>
      <c r="D99" s="321" t="s">
        <v>564</v>
      </c>
      <c r="E99" s="322"/>
      <c r="F99" s="323"/>
      <c r="G99" s="323"/>
      <c r="H99" s="324"/>
      <c r="I99" s="325"/>
      <c r="J99" s="326"/>
    </row>
    <row r="100" spans="1:1024" s="313" customFormat="1" ht="15">
      <c r="A100" s="95" t="s">
        <v>11</v>
      </c>
      <c r="B100" s="103"/>
      <c r="C100" s="103"/>
      <c r="D100" s="93" t="s">
        <v>565</v>
      </c>
      <c r="E100" s="93" t="s">
        <v>566</v>
      </c>
      <c r="F100" s="93" t="s">
        <v>151</v>
      </c>
      <c r="G100" s="94" t="s">
        <v>87</v>
      </c>
      <c r="H100" s="94">
        <v>5</v>
      </c>
      <c r="I100" s="123">
        <v>0</v>
      </c>
      <c r="J100" s="97">
        <f>H100*I100</f>
        <v>0</v>
      </c>
    </row>
    <row r="101" spans="1:1024" s="102" customFormat="1" ht="14">
      <c r="A101" s="95" t="s">
        <v>15</v>
      </c>
      <c r="B101" s="103"/>
      <c r="C101" s="103"/>
      <c r="D101" s="93" t="s">
        <v>567</v>
      </c>
      <c r="E101" s="93" t="s">
        <v>566</v>
      </c>
      <c r="F101" s="93" t="s">
        <v>568</v>
      </c>
      <c r="G101" s="94" t="s">
        <v>87</v>
      </c>
      <c r="H101" s="94">
        <v>2</v>
      </c>
      <c r="I101" s="123">
        <v>0</v>
      </c>
      <c r="J101" s="97">
        <f>H101*I101</f>
        <v>0</v>
      </c>
    </row>
    <row r="102" spans="1:1024" s="18" customFormat="1" ht="28">
      <c r="A102" s="95" t="s">
        <v>19</v>
      </c>
      <c r="B102" s="103"/>
      <c r="C102" s="103"/>
      <c r="D102" s="93" t="s">
        <v>1024</v>
      </c>
      <c r="E102" s="93" t="s">
        <v>1025</v>
      </c>
      <c r="F102" s="93" t="s">
        <v>1026</v>
      </c>
      <c r="G102" s="94" t="s">
        <v>1027</v>
      </c>
      <c r="H102" s="94">
        <v>2</v>
      </c>
      <c r="I102" s="123">
        <v>0</v>
      </c>
      <c r="J102" s="97">
        <f>H102*I102</f>
        <v>0</v>
      </c>
    </row>
    <row r="103" spans="1:1024" s="313" customFormat="1" ht="15">
      <c r="A103" s="95" t="s">
        <v>23</v>
      </c>
      <c r="B103" s="103"/>
      <c r="C103" s="103"/>
      <c r="D103" s="93" t="s">
        <v>570</v>
      </c>
      <c r="E103" s="93" t="s">
        <v>566</v>
      </c>
      <c r="F103" s="93" t="s">
        <v>80</v>
      </c>
      <c r="G103" s="94" t="s">
        <v>87</v>
      </c>
      <c r="H103" s="94">
        <v>2</v>
      </c>
      <c r="I103" s="123">
        <v>0</v>
      </c>
      <c r="J103" s="97">
        <f>H103*I103</f>
        <v>0</v>
      </c>
    </row>
    <row r="104" spans="1:1024" s="90" customFormat="1" ht="14">
      <c r="A104" s="95" t="s">
        <v>28</v>
      </c>
      <c r="B104" s="103"/>
      <c r="C104" s="103"/>
      <c r="D104" s="93" t="s">
        <v>571</v>
      </c>
      <c r="E104" s="93" t="s">
        <v>566</v>
      </c>
      <c r="F104" s="93" t="s">
        <v>80</v>
      </c>
      <c r="G104" s="94" t="s">
        <v>87</v>
      </c>
      <c r="H104" s="94">
        <v>2</v>
      </c>
      <c r="I104" s="123">
        <v>0</v>
      </c>
      <c r="J104" s="97">
        <f>H104*I104</f>
        <v>0</v>
      </c>
    </row>
    <row r="105" spans="1:1024" s="102" customFormat="1" ht="28">
      <c r="A105" s="95" t="s">
        <v>48</v>
      </c>
      <c r="B105" s="103"/>
      <c r="C105" s="103"/>
      <c r="D105" s="93" t="s">
        <v>572</v>
      </c>
      <c r="E105" s="93" t="s">
        <v>566</v>
      </c>
      <c r="F105" s="93" t="s">
        <v>573</v>
      </c>
      <c r="G105" s="94" t="s">
        <v>87</v>
      </c>
      <c r="H105" s="94">
        <v>2</v>
      </c>
      <c r="I105" s="123">
        <v>0</v>
      </c>
      <c r="J105" s="97">
        <f>H103*I105</f>
        <v>0</v>
      </c>
    </row>
    <row r="106" spans="1:1024" s="6" customFormat="1" ht="14">
      <c r="A106" s="95" t="s">
        <v>91</v>
      </c>
      <c r="B106" s="103"/>
      <c r="C106" s="103"/>
      <c r="D106" s="100" t="s">
        <v>1028</v>
      </c>
      <c r="E106" s="101" t="s">
        <v>457</v>
      </c>
      <c r="F106" s="93" t="s">
        <v>1029</v>
      </c>
      <c r="G106" s="94" t="s">
        <v>1027</v>
      </c>
      <c r="H106" s="310">
        <v>3</v>
      </c>
      <c r="I106" s="123">
        <v>0</v>
      </c>
      <c r="J106" s="97">
        <f>H104*I106</f>
        <v>0</v>
      </c>
      <c r="AMJ106" s="7"/>
    </row>
    <row r="107" spans="1:1024" s="6" customFormat="1" ht="24" customHeight="1">
      <c r="A107" s="95" t="s">
        <v>95</v>
      </c>
      <c r="B107" s="103"/>
      <c r="C107" s="103"/>
      <c r="D107" s="100" t="s">
        <v>1030</v>
      </c>
      <c r="E107" s="101" t="s">
        <v>1031</v>
      </c>
      <c r="F107" s="100" t="s">
        <v>1032</v>
      </c>
      <c r="G107" s="94" t="s">
        <v>87</v>
      </c>
      <c r="H107" s="114">
        <v>1</v>
      </c>
      <c r="I107" s="123">
        <v>0</v>
      </c>
      <c r="J107" s="97">
        <f>H107*I107</f>
        <v>0</v>
      </c>
      <c r="AMJ107" s="7"/>
    </row>
    <row r="108" spans="1:1024" s="6" customFormat="1" ht="24" customHeight="1">
      <c r="A108" s="95" t="s">
        <v>99</v>
      </c>
      <c r="B108" s="103"/>
      <c r="C108" s="103"/>
      <c r="D108" s="100" t="s">
        <v>127</v>
      </c>
      <c r="E108" s="101" t="s">
        <v>1033</v>
      </c>
      <c r="F108" s="100" t="s">
        <v>1034</v>
      </c>
      <c r="G108" s="94" t="s">
        <v>87</v>
      </c>
      <c r="H108" s="114">
        <v>1</v>
      </c>
      <c r="I108" s="123">
        <v>0</v>
      </c>
      <c r="J108" s="97">
        <f>H108*I108</f>
        <v>0</v>
      </c>
      <c r="AMJ108" s="7"/>
    </row>
    <row r="109" spans="1:1024" s="6" customFormat="1" ht="24" customHeight="1">
      <c r="A109" s="95" t="s">
        <v>103</v>
      </c>
      <c r="B109" s="103"/>
      <c r="C109" s="103"/>
      <c r="D109" s="100" t="s">
        <v>137</v>
      </c>
      <c r="E109" s="101" t="s">
        <v>138</v>
      </c>
      <c r="F109" s="100" t="s">
        <v>1035</v>
      </c>
      <c r="G109" s="94" t="s">
        <v>87</v>
      </c>
      <c r="H109" s="114">
        <v>1</v>
      </c>
      <c r="I109" s="123">
        <v>0</v>
      </c>
      <c r="J109" s="97">
        <f>H107*I109</f>
        <v>0</v>
      </c>
      <c r="AMJ109" s="7"/>
    </row>
    <row r="110" spans="1:1024" ht="32.25" customHeight="1">
      <c r="A110" s="327"/>
      <c r="B110" s="327"/>
      <c r="C110" s="327"/>
      <c r="D110" s="327"/>
      <c r="E110" s="327"/>
      <c r="F110" s="327"/>
      <c r="G110" s="327"/>
      <c r="H110" s="327"/>
      <c r="I110" s="328" t="s">
        <v>574</v>
      </c>
      <c r="J110" s="329">
        <f>SUM(J5:J109)</f>
        <v>0</v>
      </c>
    </row>
  </sheetData>
  <pageMargins left="0.7" right="0.7" top="0.75" bottom="0.75" header="0.3" footer="0.3"/>
  <pageSetup paperSize="9" scale="55" firstPageNumber="0" fitToHeight="0" orientation="landscape" horizontalDpi="300" verticalDpi="300" r:id="rId1"/>
  <headerFooter>
    <oddFooter>&amp;R&amp;P</oddFooter>
  </headerFooter>
  <rowBreaks count="1" manualBreakCount="1"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7D6C-9B6B-410E-B034-F54F34EAB0DF}">
  <sheetPr>
    <tabColor theme="0" tint="-0.14999847407452621"/>
    <pageSetUpPr fitToPage="1"/>
  </sheetPr>
  <dimension ref="A1:J104"/>
  <sheetViews>
    <sheetView showGridLines="0" view="pageBreakPreview" zoomScaleNormal="85" zoomScaleSheetLayoutView="100" workbookViewId="0">
      <pane ySplit="2" topLeftCell="A3" activePane="bottomLeft" state="frozen"/>
      <selection pane="bottomLeft" activeCell="H41" sqref="H41"/>
    </sheetView>
  </sheetViews>
  <sheetFormatPr baseColWidth="10" defaultColWidth="8.83203125" defaultRowHeight="13"/>
  <cols>
    <col min="1" max="1" width="6" style="346" customWidth="1"/>
    <col min="2" max="2" width="8.1640625" style="347" customWidth="1"/>
    <col min="3" max="3" width="15.5" style="347" customWidth="1"/>
    <col min="4" max="4" width="47.6640625" style="349" customWidth="1"/>
    <col min="5" max="5" width="41.1640625" style="359" customWidth="1"/>
    <col min="6" max="6" width="31" style="349" customWidth="1"/>
    <col min="7" max="7" width="21.1640625" style="349" customWidth="1"/>
    <col min="8" max="8" width="12.6640625" style="346" customWidth="1"/>
    <col min="9" max="9" width="16.1640625" style="375" customWidth="1"/>
    <col min="10" max="10" width="17.83203125" style="350" customWidth="1"/>
    <col min="11" max="255" width="9.1640625" style="124"/>
    <col min="256" max="256" width="4.83203125" style="124" customWidth="1"/>
    <col min="257" max="257" width="5.6640625" style="124" customWidth="1"/>
    <col min="258" max="258" width="7" style="124" customWidth="1"/>
    <col min="259" max="259" width="44.83203125" style="124" customWidth="1"/>
    <col min="260" max="260" width="26.6640625" style="124" customWidth="1"/>
    <col min="261" max="261" width="24" style="124" customWidth="1"/>
    <col min="262" max="262" width="15.33203125" style="124" customWidth="1"/>
    <col min="263" max="263" width="13.5" style="124" customWidth="1"/>
    <col min="264" max="264" width="12.6640625" style="124" customWidth="1"/>
    <col min="265" max="266" width="12.5" style="124" customWidth="1"/>
    <col min="267" max="511" width="9.1640625" style="124"/>
    <col min="512" max="512" width="4.83203125" style="124" customWidth="1"/>
    <col min="513" max="513" width="5.6640625" style="124" customWidth="1"/>
    <col min="514" max="514" width="7" style="124" customWidth="1"/>
    <col min="515" max="515" width="44.83203125" style="124" customWidth="1"/>
    <col min="516" max="516" width="26.6640625" style="124" customWidth="1"/>
    <col min="517" max="517" width="24" style="124" customWidth="1"/>
    <col min="518" max="518" width="15.33203125" style="124" customWidth="1"/>
    <col min="519" max="519" width="13.5" style="124" customWidth="1"/>
    <col min="520" max="520" width="12.6640625" style="124" customWidth="1"/>
    <col min="521" max="522" width="12.5" style="124" customWidth="1"/>
    <col min="523" max="767" width="9.1640625" style="124"/>
    <col min="768" max="768" width="4.83203125" style="124" customWidth="1"/>
    <col min="769" max="769" width="5.6640625" style="124" customWidth="1"/>
    <col min="770" max="770" width="7" style="124" customWidth="1"/>
    <col min="771" max="771" width="44.83203125" style="124" customWidth="1"/>
    <col min="772" max="772" width="26.6640625" style="124" customWidth="1"/>
    <col min="773" max="773" width="24" style="124" customWidth="1"/>
    <col min="774" max="774" width="15.33203125" style="124" customWidth="1"/>
    <col min="775" max="775" width="13.5" style="124" customWidth="1"/>
    <col min="776" max="776" width="12.6640625" style="124" customWidth="1"/>
    <col min="777" max="778" width="12.5" style="124" customWidth="1"/>
    <col min="779" max="1023" width="9.1640625" style="124"/>
    <col min="1024" max="1024" width="4.83203125" style="124" customWidth="1"/>
    <col min="1025" max="1025" width="5.6640625" style="124" customWidth="1"/>
    <col min="1026" max="1026" width="7" style="124" customWidth="1"/>
    <col min="1027" max="1027" width="44.83203125" style="124" customWidth="1"/>
    <col min="1028" max="1028" width="26.6640625" style="124" customWidth="1"/>
    <col min="1029" max="1029" width="24" style="124" customWidth="1"/>
    <col min="1030" max="1030" width="15.33203125" style="124" customWidth="1"/>
    <col min="1031" max="1031" width="13.5" style="124" customWidth="1"/>
    <col min="1032" max="1032" width="12.6640625" style="124" customWidth="1"/>
    <col min="1033" max="1034" width="12.5" style="124" customWidth="1"/>
    <col min="1035" max="1279" width="9.1640625" style="124"/>
    <col min="1280" max="1280" width="4.83203125" style="124" customWidth="1"/>
    <col min="1281" max="1281" width="5.6640625" style="124" customWidth="1"/>
    <col min="1282" max="1282" width="7" style="124" customWidth="1"/>
    <col min="1283" max="1283" width="44.83203125" style="124" customWidth="1"/>
    <col min="1284" max="1284" width="26.6640625" style="124" customWidth="1"/>
    <col min="1285" max="1285" width="24" style="124" customWidth="1"/>
    <col min="1286" max="1286" width="15.33203125" style="124" customWidth="1"/>
    <col min="1287" max="1287" width="13.5" style="124" customWidth="1"/>
    <col min="1288" max="1288" width="12.6640625" style="124" customWidth="1"/>
    <col min="1289" max="1290" width="12.5" style="124" customWidth="1"/>
    <col min="1291" max="1535" width="9.1640625" style="124"/>
    <col min="1536" max="1536" width="4.83203125" style="124" customWidth="1"/>
    <col min="1537" max="1537" width="5.6640625" style="124" customWidth="1"/>
    <col min="1538" max="1538" width="7" style="124" customWidth="1"/>
    <col min="1539" max="1539" width="44.83203125" style="124" customWidth="1"/>
    <col min="1540" max="1540" width="26.6640625" style="124" customWidth="1"/>
    <col min="1541" max="1541" width="24" style="124" customWidth="1"/>
    <col min="1542" max="1542" width="15.33203125" style="124" customWidth="1"/>
    <col min="1543" max="1543" width="13.5" style="124" customWidth="1"/>
    <col min="1544" max="1544" width="12.6640625" style="124" customWidth="1"/>
    <col min="1545" max="1546" width="12.5" style="124" customWidth="1"/>
    <col min="1547" max="1791" width="9.1640625" style="124"/>
    <col min="1792" max="1792" width="4.83203125" style="124" customWidth="1"/>
    <col min="1793" max="1793" width="5.6640625" style="124" customWidth="1"/>
    <col min="1794" max="1794" width="7" style="124" customWidth="1"/>
    <col min="1795" max="1795" width="44.83203125" style="124" customWidth="1"/>
    <col min="1796" max="1796" width="26.6640625" style="124" customWidth="1"/>
    <col min="1797" max="1797" width="24" style="124" customWidth="1"/>
    <col min="1798" max="1798" width="15.33203125" style="124" customWidth="1"/>
    <col min="1799" max="1799" width="13.5" style="124" customWidth="1"/>
    <col min="1800" max="1800" width="12.6640625" style="124" customWidth="1"/>
    <col min="1801" max="1802" width="12.5" style="124" customWidth="1"/>
    <col min="1803" max="2047" width="9.1640625" style="124"/>
    <col min="2048" max="2048" width="4.83203125" style="124" customWidth="1"/>
    <col min="2049" max="2049" width="5.6640625" style="124" customWidth="1"/>
    <col min="2050" max="2050" width="7" style="124" customWidth="1"/>
    <col min="2051" max="2051" width="44.83203125" style="124" customWidth="1"/>
    <col min="2052" max="2052" width="26.6640625" style="124" customWidth="1"/>
    <col min="2053" max="2053" width="24" style="124" customWidth="1"/>
    <col min="2054" max="2054" width="15.33203125" style="124" customWidth="1"/>
    <col min="2055" max="2055" width="13.5" style="124" customWidth="1"/>
    <col min="2056" max="2056" width="12.6640625" style="124" customWidth="1"/>
    <col min="2057" max="2058" width="12.5" style="124" customWidth="1"/>
    <col min="2059" max="2303" width="9.1640625" style="124"/>
    <col min="2304" max="2304" width="4.83203125" style="124" customWidth="1"/>
    <col min="2305" max="2305" width="5.6640625" style="124" customWidth="1"/>
    <col min="2306" max="2306" width="7" style="124" customWidth="1"/>
    <col min="2307" max="2307" width="44.83203125" style="124" customWidth="1"/>
    <col min="2308" max="2308" width="26.6640625" style="124" customWidth="1"/>
    <col min="2309" max="2309" width="24" style="124" customWidth="1"/>
    <col min="2310" max="2310" width="15.33203125" style="124" customWidth="1"/>
    <col min="2311" max="2311" width="13.5" style="124" customWidth="1"/>
    <col min="2312" max="2312" width="12.6640625" style="124" customWidth="1"/>
    <col min="2313" max="2314" width="12.5" style="124" customWidth="1"/>
    <col min="2315" max="2559" width="9.1640625" style="124"/>
    <col min="2560" max="2560" width="4.83203125" style="124" customWidth="1"/>
    <col min="2561" max="2561" width="5.6640625" style="124" customWidth="1"/>
    <col min="2562" max="2562" width="7" style="124" customWidth="1"/>
    <col min="2563" max="2563" width="44.83203125" style="124" customWidth="1"/>
    <col min="2564" max="2564" width="26.6640625" style="124" customWidth="1"/>
    <col min="2565" max="2565" width="24" style="124" customWidth="1"/>
    <col min="2566" max="2566" width="15.33203125" style="124" customWidth="1"/>
    <col min="2567" max="2567" width="13.5" style="124" customWidth="1"/>
    <col min="2568" max="2568" width="12.6640625" style="124" customWidth="1"/>
    <col min="2569" max="2570" width="12.5" style="124" customWidth="1"/>
    <col min="2571" max="2815" width="9.1640625" style="124"/>
    <col min="2816" max="2816" width="4.83203125" style="124" customWidth="1"/>
    <col min="2817" max="2817" width="5.6640625" style="124" customWidth="1"/>
    <col min="2818" max="2818" width="7" style="124" customWidth="1"/>
    <col min="2819" max="2819" width="44.83203125" style="124" customWidth="1"/>
    <col min="2820" max="2820" width="26.6640625" style="124" customWidth="1"/>
    <col min="2821" max="2821" width="24" style="124" customWidth="1"/>
    <col min="2822" max="2822" width="15.33203125" style="124" customWidth="1"/>
    <col min="2823" max="2823" width="13.5" style="124" customWidth="1"/>
    <col min="2824" max="2824" width="12.6640625" style="124" customWidth="1"/>
    <col min="2825" max="2826" width="12.5" style="124" customWidth="1"/>
    <col min="2827" max="3071" width="9.1640625" style="124"/>
    <col min="3072" max="3072" width="4.83203125" style="124" customWidth="1"/>
    <col min="3073" max="3073" width="5.6640625" style="124" customWidth="1"/>
    <col min="3074" max="3074" width="7" style="124" customWidth="1"/>
    <col min="3075" max="3075" width="44.83203125" style="124" customWidth="1"/>
    <col min="3076" max="3076" width="26.6640625" style="124" customWidth="1"/>
    <col min="3077" max="3077" width="24" style="124" customWidth="1"/>
    <col min="3078" max="3078" width="15.33203125" style="124" customWidth="1"/>
    <col min="3079" max="3079" width="13.5" style="124" customWidth="1"/>
    <col min="3080" max="3080" width="12.6640625" style="124" customWidth="1"/>
    <col min="3081" max="3082" width="12.5" style="124" customWidth="1"/>
    <col min="3083" max="3327" width="9.1640625" style="124"/>
    <col min="3328" max="3328" width="4.83203125" style="124" customWidth="1"/>
    <col min="3329" max="3329" width="5.6640625" style="124" customWidth="1"/>
    <col min="3330" max="3330" width="7" style="124" customWidth="1"/>
    <col min="3331" max="3331" width="44.83203125" style="124" customWidth="1"/>
    <col min="3332" max="3332" width="26.6640625" style="124" customWidth="1"/>
    <col min="3333" max="3333" width="24" style="124" customWidth="1"/>
    <col min="3334" max="3334" width="15.33203125" style="124" customWidth="1"/>
    <col min="3335" max="3335" width="13.5" style="124" customWidth="1"/>
    <col min="3336" max="3336" width="12.6640625" style="124" customWidth="1"/>
    <col min="3337" max="3338" width="12.5" style="124" customWidth="1"/>
    <col min="3339" max="3583" width="9.1640625" style="124"/>
    <col min="3584" max="3584" width="4.83203125" style="124" customWidth="1"/>
    <col min="3585" max="3585" width="5.6640625" style="124" customWidth="1"/>
    <col min="3586" max="3586" width="7" style="124" customWidth="1"/>
    <col min="3587" max="3587" width="44.83203125" style="124" customWidth="1"/>
    <col min="3588" max="3588" width="26.6640625" style="124" customWidth="1"/>
    <col min="3589" max="3589" width="24" style="124" customWidth="1"/>
    <col min="3590" max="3590" width="15.33203125" style="124" customWidth="1"/>
    <col min="3591" max="3591" width="13.5" style="124" customWidth="1"/>
    <col min="3592" max="3592" width="12.6640625" style="124" customWidth="1"/>
    <col min="3593" max="3594" width="12.5" style="124" customWidth="1"/>
    <col min="3595" max="3839" width="9.1640625" style="124"/>
    <col min="3840" max="3840" width="4.83203125" style="124" customWidth="1"/>
    <col min="3841" max="3841" width="5.6640625" style="124" customWidth="1"/>
    <col min="3842" max="3842" width="7" style="124" customWidth="1"/>
    <col min="3843" max="3843" width="44.83203125" style="124" customWidth="1"/>
    <col min="3844" max="3844" width="26.6640625" style="124" customWidth="1"/>
    <col min="3845" max="3845" width="24" style="124" customWidth="1"/>
    <col min="3846" max="3846" width="15.33203125" style="124" customWidth="1"/>
    <col min="3847" max="3847" width="13.5" style="124" customWidth="1"/>
    <col min="3848" max="3848" width="12.6640625" style="124" customWidth="1"/>
    <col min="3849" max="3850" width="12.5" style="124" customWidth="1"/>
    <col min="3851" max="4095" width="9.1640625" style="124"/>
    <col min="4096" max="4096" width="4.83203125" style="124" customWidth="1"/>
    <col min="4097" max="4097" width="5.6640625" style="124" customWidth="1"/>
    <col min="4098" max="4098" width="7" style="124" customWidth="1"/>
    <col min="4099" max="4099" width="44.83203125" style="124" customWidth="1"/>
    <col min="4100" max="4100" width="26.6640625" style="124" customWidth="1"/>
    <col min="4101" max="4101" width="24" style="124" customWidth="1"/>
    <col min="4102" max="4102" width="15.33203125" style="124" customWidth="1"/>
    <col min="4103" max="4103" width="13.5" style="124" customWidth="1"/>
    <col min="4104" max="4104" width="12.6640625" style="124" customWidth="1"/>
    <col min="4105" max="4106" width="12.5" style="124" customWidth="1"/>
    <col min="4107" max="4351" width="9.1640625" style="124"/>
    <col min="4352" max="4352" width="4.83203125" style="124" customWidth="1"/>
    <col min="4353" max="4353" width="5.6640625" style="124" customWidth="1"/>
    <col min="4354" max="4354" width="7" style="124" customWidth="1"/>
    <col min="4355" max="4355" width="44.83203125" style="124" customWidth="1"/>
    <col min="4356" max="4356" width="26.6640625" style="124" customWidth="1"/>
    <col min="4357" max="4357" width="24" style="124" customWidth="1"/>
    <col min="4358" max="4358" width="15.33203125" style="124" customWidth="1"/>
    <col min="4359" max="4359" width="13.5" style="124" customWidth="1"/>
    <col min="4360" max="4360" width="12.6640625" style="124" customWidth="1"/>
    <col min="4361" max="4362" width="12.5" style="124" customWidth="1"/>
    <col min="4363" max="4607" width="9.1640625" style="124"/>
    <col min="4608" max="4608" width="4.83203125" style="124" customWidth="1"/>
    <col min="4609" max="4609" width="5.6640625" style="124" customWidth="1"/>
    <col min="4610" max="4610" width="7" style="124" customWidth="1"/>
    <col min="4611" max="4611" width="44.83203125" style="124" customWidth="1"/>
    <col min="4612" max="4612" width="26.6640625" style="124" customWidth="1"/>
    <col min="4613" max="4613" width="24" style="124" customWidth="1"/>
    <col min="4614" max="4614" width="15.33203125" style="124" customWidth="1"/>
    <col min="4615" max="4615" width="13.5" style="124" customWidth="1"/>
    <col min="4616" max="4616" width="12.6640625" style="124" customWidth="1"/>
    <col min="4617" max="4618" width="12.5" style="124" customWidth="1"/>
    <col min="4619" max="4863" width="9.1640625" style="124"/>
    <col min="4864" max="4864" width="4.83203125" style="124" customWidth="1"/>
    <col min="4865" max="4865" width="5.6640625" style="124" customWidth="1"/>
    <col min="4866" max="4866" width="7" style="124" customWidth="1"/>
    <col min="4867" max="4867" width="44.83203125" style="124" customWidth="1"/>
    <col min="4868" max="4868" width="26.6640625" style="124" customWidth="1"/>
    <col min="4869" max="4869" width="24" style="124" customWidth="1"/>
    <col min="4870" max="4870" width="15.33203125" style="124" customWidth="1"/>
    <col min="4871" max="4871" width="13.5" style="124" customWidth="1"/>
    <col min="4872" max="4872" width="12.6640625" style="124" customWidth="1"/>
    <col min="4873" max="4874" width="12.5" style="124" customWidth="1"/>
    <col min="4875" max="5119" width="9.1640625" style="124"/>
    <col min="5120" max="5120" width="4.83203125" style="124" customWidth="1"/>
    <col min="5121" max="5121" width="5.6640625" style="124" customWidth="1"/>
    <col min="5122" max="5122" width="7" style="124" customWidth="1"/>
    <col min="5123" max="5123" width="44.83203125" style="124" customWidth="1"/>
    <col min="5124" max="5124" width="26.6640625" style="124" customWidth="1"/>
    <col min="5125" max="5125" width="24" style="124" customWidth="1"/>
    <col min="5126" max="5126" width="15.33203125" style="124" customWidth="1"/>
    <col min="5127" max="5127" width="13.5" style="124" customWidth="1"/>
    <col min="5128" max="5128" width="12.6640625" style="124" customWidth="1"/>
    <col min="5129" max="5130" width="12.5" style="124" customWidth="1"/>
    <col min="5131" max="5375" width="9.1640625" style="124"/>
    <col min="5376" max="5376" width="4.83203125" style="124" customWidth="1"/>
    <col min="5377" max="5377" width="5.6640625" style="124" customWidth="1"/>
    <col min="5378" max="5378" width="7" style="124" customWidth="1"/>
    <col min="5379" max="5379" width="44.83203125" style="124" customWidth="1"/>
    <col min="5380" max="5380" width="26.6640625" style="124" customWidth="1"/>
    <col min="5381" max="5381" width="24" style="124" customWidth="1"/>
    <col min="5382" max="5382" width="15.33203125" style="124" customWidth="1"/>
    <col min="5383" max="5383" width="13.5" style="124" customWidth="1"/>
    <col min="5384" max="5384" width="12.6640625" style="124" customWidth="1"/>
    <col min="5385" max="5386" width="12.5" style="124" customWidth="1"/>
    <col min="5387" max="5631" width="9.1640625" style="124"/>
    <col min="5632" max="5632" width="4.83203125" style="124" customWidth="1"/>
    <col min="5633" max="5633" width="5.6640625" style="124" customWidth="1"/>
    <col min="5634" max="5634" width="7" style="124" customWidth="1"/>
    <col min="5635" max="5635" width="44.83203125" style="124" customWidth="1"/>
    <col min="5636" max="5636" width="26.6640625" style="124" customWidth="1"/>
    <col min="5637" max="5637" width="24" style="124" customWidth="1"/>
    <col min="5638" max="5638" width="15.33203125" style="124" customWidth="1"/>
    <col min="5639" max="5639" width="13.5" style="124" customWidth="1"/>
    <col min="5640" max="5640" width="12.6640625" style="124" customWidth="1"/>
    <col min="5641" max="5642" width="12.5" style="124" customWidth="1"/>
    <col min="5643" max="5887" width="9.1640625" style="124"/>
    <col min="5888" max="5888" width="4.83203125" style="124" customWidth="1"/>
    <col min="5889" max="5889" width="5.6640625" style="124" customWidth="1"/>
    <col min="5890" max="5890" width="7" style="124" customWidth="1"/>
    <col min="5891" max="5891" width="44.83203125" style="124" customWidth="1"/>
    <col min="5892" max="5892" width="26.6640625" style="124" customWidth="1"/>
    <col min="5893" max="5893" width="24" style="124" customWidth="1"/>
    <col min="5894" max="5894" width="15.33203125" style="124" customWidth="1"/>
    <col min="5895" max="5895" width="13.5" style="124" customWidth="1"/>
    <col min="5896" max="5896" width="12.6640625" style="124" customWidth="1"/>
    <col min="5897" max="5898" width="12.5" style="124" customWidth="1"/>
    <col min="5899" max="6143" width="9.1640625" style="124"/>
    <col min="6144" max="6144" width="4.83203125" style="124" customWidth="1"/>
    <col min="6145" max="6145" width="5.6640625" style="124" customWidth="1"/>
    <col min="6146" max="6146" width="7" style="124" customWidth="1"/>
    <col min="6147" max="6147" width="44.83203125" style="124" customWidth="1"/>
    <col min="6148" max="6148" width="26.6640625" style="124" customWidth="1"/>
    <col min="6149" max="6149" width="24" style="124" customWidth="1"/>
    <col min="6150" max="6150" width="15.33203125" style="124" customWidth="1"/>
    <col min="6151" max="6151" width="13.5" style="124" customWidth="1"/>
    <col min="6152" max="6152" width="12.6640625" style="124" customWidth="1"/>
    <col min="6153" max="6154" width="12.5" style="124" customWidth="1"/>
    <col min="6155" max="6399" width="9.1640625" style="124"/>
    <col min="6400" max="6400" width="4.83203125" style="124" customWidth="1"/>
    <col min="6401" max="6401" width="5.6640625" style="124" customWidth="1"/>
    <col min="6402" max="6402" width="7" style="124" customWidth="1"/>
    <col min="6403" max="6403" width="44.83203125" style="124" customWidth="1"/>
    <col min="6404" max="6404" width="26.6640625" style="124" customWidth="1"/>
    <col min="6405" max="6405" width="24" style="124" customWidth="1"/>
    <col min="6406" max="6406" width="15.33203125" style="124" customWidth="1"/>
    <col min="6407" max="6407" width="13.5" style="124" customWidth="1"/>
    <col min="6408" max="6408" width="12.6640625" style="124" customWidth="1"/>
    <col min="6409" max="6410" width="12.5" style="124" customWidth="1"/>
    <col min="6411" max="6655" width="9.1640625" style="124"/>
    <col min="6656" max="6656" width="4.83203125" style="124" customWidth="1"/>
    <col min="6657" max="6657" width="5.6640625" style="124" customWidth="1"/>
    <col min="6658" max="6658" width="7" style="124" customWidth="1"/>
    <col min="6659" max="6659" width="44.83203125" style="124" customWidth="1"/>
    <col min="6660" max="6660" width="26.6640625" style="124" customWidth="1"/>
    <col min="6661" max="6661" width="24" style="124" customWidth="1"/>
    <col min="6662" max="6662" width="15.33203125" style="124" customWidth="1"/>
    <col min="6663" max="6663" width="13.5" style="124" customWidth="1"/>
    <col min="6664" max="6664" width="12.6640625" style="124" customWidth="1"/>
    <col min="6665" max="6666" width="12.5" style="124" customWidth="1"/>
    <col min="6667" max="6911" width="9.1640625" style="124"/>
    <col min="6912" max="6912" width="4.83203125" style="124" customWidth="1"/>
    <col min="6913" max="6913" width="5.6640625" style="124" customWidth="1"/>
    <col min="6914" max="6914" width="7" style="124" customWidth="1"/>
    <col min="6915" max="6915" width="44.83203125" style="124" customWidth="1"/>
    <col min="6916" max="6916" width="26.6640625" style="124" customWidth="1"/>
    <col min="6917" max="6917" width="24" style="124" customWidth="1"/>
    <col min="6918" max="6918" width="15.33203125" style="124" customWidth="1"/>
    <col min="6919" max="6919" width="13.5" style="124" customWidth="1"/>
    <col min="6920" max="6920" width="12.6640625" style="124" customWidth="1"/>
    <col min="6921" max="6922" width="12.5" style="124" customWidth="1"/>
    <col min="6923" max="7167" width="9.1640625" style="124"/>
    <col min="7168" max="7168" width="4.83203125" style="124" customWidth="1"/>
    <col min="7169" max="7169" width="5.6640625" style="124" customWidth="1"/>
    <col min="7170" max="7170" width="7" style="124" customWidth="1"/>
    <col min="7171" max="7171" width="44.83203125" style="124" customWidth="1"/>
    <col min="7172" max="7172" width="26.6640625" style="124" customWidth="1"/>
    <col min="7173" max="7173" width="24" style="124" customWidth="1"/>
    <col min="7174" max="7174" width="15.33203125" style="124" customWidth="1"/>
    <col min="7175" max="7175" width="13.5" style="124" customWidth="1"/>
    <col min="7176" max="7176" width="12.6640625" style="124" customWidth="1"/>
    <col min="7177" max="7178" width="12.5" style="124" customWidth="1"/>
    <col min="7179" max="7423" width="9.1640625" style="124"/>
    <col min="7424" max="7424" width="4.83203125" style="124" customWidth="1"/>
    <col min="7425" max="7425" width="5.6640625" style="124" customWidth="1"/>
    <col min="7426" max="7426" width="7" style="124" customWidth="1"/>
    <col min="7427" max="7427" width="44.83203125" style="124" customWidth="1"/>
    <col min="7428" max="7428" width="26.6640625" style="124" customWidth="1"/>
    <col min="7429" max="7429" width="24" style="124" customWidth="1"/>
    <col min="7430" max="7430" width="15.33203125" style="124" customWidth="1"/>
    <col min="7431" max="7431" width="13.5" style="124" customWidth="1"/>
    <col min="7432" max="7432" width="12.6640625" style="124" customWidth="1"/>
    <col min="7433" max="7434" width="12.5" style="124" customWidth="1"/>
    <col min="7435" max="7679" width="9.1640625" style="124"/>
    <col min="7680" max="7680" width="4.83203125" style="124" customWidth="1"/>
    <col min="7681" max="7681" width="5.6640625" style="124" customWidth="1"/>
    <col min="7682" max="7682" width="7" style="124" customWidth="1"/>
    <col min="7683" max="7683" width="44.83203125" style="124" customWidth="1"/>
    <col min="7684" max="7684" width="26.6640625" style="124" customWidth="1"/>
    <col min="7685" max="7685" width="24" style="124" customWidth="1"/>
    <col min="7686" max="7686" width="15.33203125" style="124" customWidth="1"/>
    <col min="7687" max="7687" width="13.5" style="124" customWidth="1"/>
    <col min="7688" max="7688" width="12.6640625" style="124" customWidth="1"/>
    <col min="7689" max="7690" width="12.5" style="124" customWidth="1"/>
    <col min="7691" max="7935" width="9.1640625" style="124"/>
    <col min="7936" max="7936" width="4.83203125" style="124" customWidth="1"/>
    <col min="7937" max="7937" width="5.6640625" style="124" customWidth="1"/>
    <col min="7938" max="7938" width="7" style="124" customWidth="1"/>
    <col min="7939" max="7939" width="44.83203125" style="124" customWidth="1"/>
    <col min="7940" max="7940" width="26.6640625" style="124" customWidth="1"/>
    <col min="7941" max="7941" width="24" style="124" customWidth="1"/>
    <col min="7942" max="7942" width="15.33203125" style="124" customWidth="1"/>
    <col min="7943" max="7943" width="13.5" style="124" customWidth="1"/>
    <col min="7944" max="7944" width="12.6640625" style="124" customWidth="1"/>
    <col min="7945" max="7946" width="12.5" style="124" customWidth="1"/>
    <col min="7947" max="8191" width="9.1640625" style="124"/>
    <col min="8192" max="8192" width="4.83203125" style="124" customWidth="1"/>
    <col min="8193" max="8193" width="5.6640625" style="124" customWidth="1"/>
    <col min="8194" max="8194" width="7" style="124" customWidth="1"/>
    <col min="8195" max="8195" width="44.83203125" style="124" customWidth="1"/>
    <col min="8196" max="8196" width="26.6640625" style="124" customWidth="1"/>
    <col min="8197" max="8197" width="24" style="124" customWidth="1"/>
    <col min="8198" max="8198" width="15.33203125" style="124" customWidth="1"/>
    <col min="8199" max="8199" width="13.5" style="124" customWidth="1"/>
    <col min="8200" max="8200" width="12.6640625" style="124" customWidth="1"/>
    <col min="8201" max="8202" width="12.5" style="124" customWidth="1"/>
    <col min="8203" max="8447" width="9.1640625" style="124"/>
    <col min="8448" max="8448" width="4.83203125" style="124" customWidth="1"/>
    <col min="8449" max="8449" width="5.6640625" style="124" customWidth="1"/>
    <col min="8450" max="8450" width="7" style="124" customWidth="1"/>
    <col min="8451" max="8451" width="44.83203125" style="124" customWidth="1"/>
    <col min="8452" max="8452" width="26.6640625" style="124" customWidth="1"/>
    <col min="8453" max="8453" width="24" style="124" customWidth="1"/>
    <col min="8454" max="8454" width="15.33203125" style="124" customWidth="1"/>
    <col min="8455" max="8455" width="13.5" style="124" customWidth="1"/>
    <col min="8456" max="8456" width="12.6640625" style="124" customWidth="1"/>
    <col min="8457" max="8458" width="12.5" style="124" customWidth="1"/>
    <col min="8459" max="8703" width="9.1640625" style="124"/>
    <col min="8704" max="8704" width="4.83203125" style="124" customWidth="1"/>
    <col min="8705" max="8705" width="5.6640625" style="124" customWidth="1"/>
    <col min="8706" max="8706" width="7" style="124" customWidth="1"/>
    <col min="8707" max="8707" width="44.83203125" style="124" customWidth="1"/>
    <col min="8708" max="8708" width="26.6640625" style="124" customWidth="1"/>
    <col min="8709" max="8709" width="24" style="124" customWidth="1"/>
    <col min="8710" max="8710" width="15.33203125" style="124" customWidth="1"/>
    <col min="8711" max="8711" width="13.5" style="124" customWidth="1"/>
    <col min="8712" max="8712" width="12.6640625" style="124" customWidth="1"/>
    <col min="8713" max="8714" width="12.5" style="124" customWidth="1"/>
    <col min="8715" max="8959" width="9.1640625" style="124"/>
    <col min="8960" max="8960" width="4.83203125" style="124" customWidth="1"/>
    <col min="8961" max="8961" width="5.6640625" style="124" customWidth="1"/>
    <col min="8962" max="8962" width="7" style="124" customWidth="1"/>
    <col min="8963" max="8963" width="44.83203125" style="124" customWidth="1"/>
    <col min="8964" max="8964" width="26.6640625" style="124" customWidth="1"/>
    <col min="8965" max="8965" width="24" style="124" customWidth="1"/>
    <col min="8966" max="8966" width="15.33203125" style="124" customWidth="1"/>
    <col min="8967" max="8967" width="13.5" style="124" customWidth="1"/>
    <col min="8968" max="8968" width="12.6640625" style="124" customWidth="1"/>
    <col min="8969" max="8970" width="12.5" style="124" customWidth="1"/>
    <col min="8971" max="9215" width="9.1640625" style="124"/>
    <col min="9216" max="9216" width="4.83203125" style="124" customWidth="1"/>
    <col min="9217" max="9217" width="5.6640625" style="124" customWidth="1"/>
    <col min="9218" max="9218" width="7" style="124" customWidth="1"/>
    <col min="9219" max="9219" width="44.83203125" style="124" customWidth="1"/>
    <col min="9220" max="9220" width="26.6640625" style="124" customWidth="1"/>
    <col min="9221" max="9221" width="24" style="124" customWidth="1"/>
    <col min="9222" max="9222" width="15.33203125" style="124" customWidth="1"/>
    <col min="9223" max="9223" width="13.5" style="124" customWidth="1"/>
    <col min="9224" max="9224" width="12.6640625" style="124" customWidth="1"/>
    <col min="9225" max="9226" width="12.5" style="124" customWidth="1"/>
    <col min="9227" max="9471" width="9.1640625" style="124"/>
    <col min="9472" max="9472" width="4.83203125" style="124" customWidth="1"/>
    <col min="9473" max="9473" width="5.6640625" style="124" customWidth="1"/>
    <col min="9474" max="9474" width="7" style="124" customWidth="1"/>
    <col min="9475" max="9475" width="44.83203125" style="124" customWidth="1"/>
    <col min="9476" max="9476" width="26.6640625" style="124" customWidth="1"/>
    <col min="9477" max="9477" width="24" style="124" customWidth="1"/>
    <col min="9478" max="9478" width="15.33203125" style="124" customWidth="1"/>
    <col min="9479" max="9479" width="13.5" style="124" customWidth="1"/>
    <col min="9480" max="9480" width="12.6640625" style="124" customWidth="1"/>
    <col min="9481" max="9482" width="12.5" style="124" customWidth="1"/>
    <col min="9483" max="9727" width="9.1640625" style="124"/>
    <col min="9728" max="9728" width="4.83203125" style="124" customWidth="1"/>
    <col min="9729" max="9729" width="5.6640625" style="124" customWidth="1"/>
    <col min="9730" max="9730" width="7" style="124" customWidth="1"/>
    <col min="9731" max="9731" width="44.83203125" style="124" customWidth="1"/>
    <col min="9732" max="9732" width="26.6640625" style="124" customWidth="1"/>
    <col min="9733" max="9733" width="24" style="124" customWidth="1"/>
    <col min="9734" max="9734" width="15.33203125" style="124" customWidth="1"/>
    <col min="9735" max="9735" width="13.5" style="124" customWidth="1"/>
    <col min="9736" max="9736" width="12.6640625" style="124" customWidth="1"/>
    <col min="9737" max="9738" width="12.5" style="124" customWidth="1"/>
    <col min="9739" max="9983" width="9.1640625" style="124"/>
    <col min="9984" max="9984" width="4.83203125" style="124" customWidth="1"/>
    <col min="9985" max="9985" width="5.6640625" style="124" customWidth="1"/>
    <col min="9986" max="9986" width="7" style="124" customWidth="1"/>
    <col min="9987" max="9987" width="44.83203125" style="124" customWidth="1"/>
    <col min="9988" max="9988" width="26.6640625" style="124" customWidth="1"/>
    <col min="9989" max="9989" width="24" style="124" customWidth="1"/>
    <col min="9990" max="9990" width="15.33203125" style="124" customWidth="1"/>
    <col min="9991" max="9991" width="13.5" style="124" customWidth="1"/>
    <col min="9992" max="9992" width="12.6640625" style="124" customWidth="1"/>
    <col min="9993" max="9994" width="12.5" style="124" customWidth="1"/>
    <col min="9995" max="10239" width="9.1640625" style="124"/>
    <col min="10240" max="10240" width="4.83203125" style="124" customWidth="1"/>
    <col min="10241" max="10241" width="5.6640625" style="124" customWidth="1"/>
    <col min="10242" max="10242" width="7" style="124" customWidth="1"/>
    <col min="10243" max="10243" width="44.83203125" style="124" customWidth="1"/>
    <col min="10244" max="10244" width="26.6640625" style="124" customWidth="1"/>
    <col min="10245" max="10245" width="24" style="124" customWidth="1"/>
    <col min="10246" max="10246" width="15.33203125" style="124" customWidth="1"/>
    <col min="10247" max="10247" width="13.5" style="124" customWidth="1"/>
    <col min="10248" max="10248" width="12.6640625" style="124" customWidth="1"/>
    <col min="10249" max="10250" width="12.5" style="124" customWidth="1"/>
    <col min="10251" max="10495" width="9.1640625" style="124"/>
    <col min="10496" max="10496" width="4.83203125" style="124" customWidth="1"/>
    <col min="10497" max="10497" width="5.6640625" style="124" customWidth="1"/>
    <col min="10498" max="10498" width="7" style="124" customWidth="1"/>
    <col min="10499" max="10499" width="44.83203125" style="124" customWidth="1"/>
    <col min="10500" max="10500" width="26.6640625" style="124" customWidth="1"/>
    <col min="10501" max="10501" width="24" style="124" customWidth="1"/>
    <col min="10502" max="10502" width="15.33203125" style="124" customWidth="1"/>
    <col min="10503" max="10503" width="13.5" style="124" customWidth="1"/>
    <col min="10504" max="10504" width="12.6640625" style="124" customWidth="1"/>
    <col min="10505" max="10506" width="12.5" style="124" customWidth="1"/>
    <col min="10507" max="10751" width="9.1640625" style="124"/>
    <col min="10752" max="10752" width="4.83203125" style="124" customWidth="1"/>
    <col min="10753" max="10753" width="5.6640625" style="124" customWidth="1"/>
    <col min="10754" max="10754" width="7" style="124" customWidth="1"/>
    <col min="10755" max="10755" width="44.83203125" style="124" customWidth="1"/>
    <col min="10756" max="10756" width="26.6640625" style="124" customWidth="1"/>
    <col min="10757" max="10757" width="24" style="124" customWidth="1"/>
    <col min="10758" max="10758" width="15.33203125" style="124" customWidth="1"/>
    <col min="10759" max="10759" width="13.5" style="124" customWidth="1"/>
    <col min="10760" max="10760" width="12.6640625" style="124" customWidth="1"/>
    <col min="10761" max="10762" width="12.5" style="124" customWidth="1"/>
    <col min="10763" max="11007" width="9.1640625" style="124"/>
    <col min="11008" max="11008" width="4.83203125" style="124" customWidth="1"/>
    <col min="11009" max="11009" width="5.6640625" style="124" customWidth="1"/>
    <col min="11010" max="11010" width="7" style="124" customWidth="1"/>
    <col min="11011" max="11011" width="44.83203125" style="124" customWidth="1"/>
    <col min="11012" max="11012" width="26.6640625" style="124" customWidth="1"/>
    <col min="11013" max="11013" width="24" style="124" customWidth="1"/>
    <col min="11014" max="11014" width="15.33203125" style="124" customWidth="1"/>
    <col min="11015" max="11015" width="13.5" style="124" customWidth="1"/>
    <col min="11016" max="11016" width="12.6640625" style="124" customWidth="1"/>
    <col min="11017" max="11018" width="12.5" style="124" customWidth="1"/>
    <col min="11019" max="11263" width="9.1640625" style="124"/>
    <col min="11264" max="11264" width="4.83203125" style="124" customWidth="1"/>
    <col min="11265" max="11265" width="5.6640625" style="124" customWidth="1"/>
    <col min="11266" max="11266" width="7" style="124" customWidth="1"/>
    <col min="11267" max="11267" width="44.83203125" style="124" customWidth="1"/>
    <col min="11268" max="11268" width="26.6640625" style="124" customWidth="1"/>
    <col min="11269" max="11269" width="24" style="124" customWidth="1"/>
    <col min="11270" max="11270" width="15.33203125" style="124" customWidth="1"/>
    <col min="11271" max="11271" width="13.5" style="124" customWidth="1"/>
    <col min="11272" max="11272" width="12.6640625" style="124" customWidth="1"/>
    <col min="11273" max="11274" width="12.5" style="124" customWidth="1"/>
    <col min="11275" max="11519" width="9.1640625" style="124"/>
    <col min="11520" max="11520" width="4.83203125" style="124" customWidth="1"/>
    <col min="11521" max="11521" width="5.6640625" style="124" customWidth="1"/>
    <col min="11522" max="11522" width="7" style="124" customWidth="1"/>
    <col min="11523" max="11523" width="44.83203125" style="124" customWidth="1"/>
    <col min="11524" max="11524" width="26.6640625" style="124" customWidth="1"/>
    <col min="11525" max="11525" width="24" style="124" customWidth="1"/>
    <col min="11526" max="11526" width="15.33203125" style="124" customWidth="1"/>
    <col min="11527" max="11527" width="13.5" style="124" customWidth="1"/>
    <col min="11528" max="11528" width="12.6640625" style="124" customWidth="1"/>
    <col min="11529" max="11530" width="12.5" style="124" customWidth="1"/>
    <col min="11531" max="11775" width="9.1640625" style="124"/>
    <col min="11776" max="11776" width="4.83203125" style="124" customWidth="1"/>
    <col min="11777" max="11777" width="5.6640625" style="124" customWidth="1"/>
    <col min="11778" max="11778" width="7" style="124" customWidth="1"/>
    <col min="11779" max="11779" width="44.83203125" style="124" customWidth="1"/>
    <col min="11780" max="11780" width="26.6640625" style="124" customWidth="1"/>
    <col min="11781" max="11781" width="24" style="124" customWidth="1"/>
    <col min="11782" max="11782" width="15.33203125" style="124" customWidth="1"/>
    <col min="11783" max="11783" width="13.5" style="124" customWidth="1"/>
    <col min="11784" max="11784" width="12.6640625" style="124" customWidth="1"/>
    <col min="11785" max="11786" width="12.5" style="124" customWidth="1"/>
    <col min="11787" max="12031" width="9.1640625" style="124"/>
    <col min="12032" max="12032" width="4.83203125" style="124" customWidth="1"/>
    <col min="12033" max="12033" width="5.6640625" style="124" customWidth="1"/>
    <col min="12034" max="12034" width="7" style="124" customWidth="1"/>
    <col min="12035" max="12035" width="44.83203125" style="124" customWidth="1"/>
    <col min="12036" max="12036" width="26.6640625" style="124" customWidth="1"/>
    <col min="12037" max="12037" width="24" style="124" customWidth="1"/>
    <col min="12038" max="12038" width="15.33203125" style="124" customWidth="1"/>
    <col min="12039" max="12039" width="13.5" style="124" customWidth="1"/>
    <col min="12040" max="12040" width="12.6640625" style="124" customWidth="1"/>
    <col min="12041" max="12042" width="12.5" style="124" customWidth="1"/>
    <col min="12043" max="12287" width="9.1640625" style="124"/>
    <col min="12288" max="12288" width="4.83203125" style="124" customWidth="1"/>
    <col min="12289" max="12289" width="5.6640625" style="124" customWidth="1"/>
    <col min="12290" max="12290" width="7" style="124" customWidth="1"/>
    <col min="12291" max="12291" width="44.83203125" style="124" customWidth="1"/>
    <col min="12292" max="12292" width="26.6640625" style="124" customWidth="1"/>
    <col min="12293" max="12293" width="24" style="124" customWidth="1"/>
    <col min="12294" max="12294" width="15.33203125" style="124" customWidth="1"/>
    <col min="12295" max="12295" width="13.5" style="124" customWidth="1"/>
    <col min="12296" max="12296" width="12.6640625" style="124" customWidth="1"/>
    <col min="12297" max="12298" width="12.5" style="124" customWidth="1"/>
    <col min="12299" max="12543" width="9.1640625" style="124"/>
    <col min="12544" max="12544" width="4.83203125" style="124" customWidth="1"/>
    <col min="12545" max="12545" width="5.6640625" style="124" customWidth="1"/>
    <col min="12546" max="12546" width="7" style="124" customWidth="1"/>
    <col min="12547" max="12547" width="44.83203125" style="124" customWidth="1"/>
    <col min="12548" max="12548" width="26.6640625" style="124" customWidth="1"/>
    <col min="12549" max="12549" width="24" style="124" customWidth="1"/>
    <col min="12550" max="12550" width="15.33203125" style="124" customWidth="1"/>
    <col min="12551" max="12551" width="13.5" style="124" customWidth="1"/>
    <col min="12552" max="12552" width="12.6640625" style="124" customWidth="1"/>
    <col min="12553" max="12554" width="12.5" style="124" customWidth="1"/>
    <col min="12555" max="12799" width="9.1640625" style="124"/>
    <col min="12800" max="12800" width="4.83203125" style="124" customWidth="1"/>
    <col min="12801" max="12801" width="5.6640625" style="124" customWidth="1"/>
    <col min="12802" max="12802" width="7" style="124" customWidth="1"/>
    <col min="12803" max="12803" width="44.83203125" style="124" customWidth="1"/>
    <col min="12804" max="12804" width="26.6640625" style="124" customWidth="1"/>
    <col min="12805" max="12805" width="24" style="124" customWidth="1"/>
    <col min="12806" max="12806" width="15.33203125" style="124" customWidth="1"/>
    <col min="12807" max="12807" width="13.5" style="124" customWidth="1"/>
    <col min="12808" max="12808" width="12.6640625" style="124" customWidth="1"/>
    <col min="12809" max="12810" width="12.5" style="124" customWidth="1"/>
    <col min="12811" max="13055" width="9.1640625" style="124"/>
    <col min="13056" max="13056" width="4.83203125" style="124" customWidth="1"/>
    <col min="13057" max="13057" width="5.6640625" style="124" customWidth="1"/>
    <col min="13058" max="13058" width="7" style="124" customWidth="1"/>
    <col min="13059" max="13059" width="44.83203125" style="124" customWidth="1"/>
    <col min="13060" max="13060" width="26.6640625" style="124" customWidth="1"/>
    <col min="13061" max="13061" width="24" style="124" customWidth="1"/>
    <col min="13062" max="13062" width="15.33203125" style="124" customWidth="1"/>
    <col min="13063" max="13063" width="13.5" style="124" customWidth="1"/>
    <col min="13064" max="13064" width="12.6640625" style="124" customWidth="1"/>
    <col min="13065" max="13066" width="12.5" style="124" customWidth="1"/>
    <col min="13067" max="13311" width="9.1640625" style="124"/>
    <col min="13312" max="13312" width="4.83203125" style="124" customWidth="1"/>
    <col min="13313" max="13313" width="5.6640625" style="124" customWidth="1"/>
    <col min="13314" max="13314" width="7" style="124" customWidth="1"/>
    <col min="13315" max="13315" width="44.83203125" style="124" customWidth="1"/>
    <col min="13316" max="13316" width="26.6640625" style="124" customWidth="1"/>
    <col min="13317" max="13317" width="24" style="124" customWidth="1"/>
    <col min="13318" max="13318" width="15.33203125" style="124" customWidth="1"/>
    <col min="13319" max="13319" width="13.5" style="124" customWidth="1"/>
    <col min="13320" max="13320" width="12.6640625" style="124" customWidth="1"/>
    <col min="13321" max="13322" width="12.5" style="124" customWidth="1"/>
    <col min="13323" max="13567" width="9.1640625" style="124"/>
    <col min="13568" max="13568" width="4.83203125" style="124" customWidth="1"/>
    <col min="13569" max="13569" width="5.6640625" style="124" customWidth="1"/>
    <col min="13570" max="13570" width="7" style="124" customWidth="1"/>
    <col min="13571" max="13571" width="44.83203125" style="124" customWidth="1"/>
    <col min="13572" max="13572" width="26.6640625" style="124" customWidth="1"/>
    <col min="13573" max="13573" width="24" style="124" customWidth="1"/>
    <col min="13574" max="13574" width="15.33203125" style="124" customWidth="1"/>
    <col min="13575" max="13575" width="13.5" style="124" customWidth="1"/>
    <col min="13576" max="13576" width="12.6640625" style="124" customWidth="1"/>
    <col min="13577" max="13578" width="12.5" style="124" customWidth="1"/>
    <col min="13579" max="13823" width="9.1640625" style="124"/>
    <col min="13824" max="13824" width="4.83203125" style="124" customWidth="1"/>
    <col min="13825" max="13825" width="5.6640625" style="124" customWidth="1"/>
    <col min="13826" max="13826" width="7" style="124" customWidth="1"/>
    <col min="13827" max="13827" width="44.83203125" style="124" customWidth="1"/>
    <col min="13828" max="13828" width="26.6640625" style="124" customWidth="1"/>
    <col min="13829" max="13829" width="24" style="124" customWidth="1"/>
    <col min="13830" max="13830" width="15.33203125" style="124" customWidth="1"/>
    <col min="13831" max="13831" width="13.5" style="124" customWidth="1"/>
    <col min="13832" max="13832" width="12.6640625" style="124" customWidth="1"/>
    <col min="13833" max="13834" width="12.5" style="124" customWidth="1"/>
    <col min="13835" max="14079" width="9.1640625" style="124"/>
    <col min="14080" max="14080" width="4.83203125" style="124" customWidth="1"/>
    <col min="14081" max="14081" width="5.6640625" style="124" customWidth="1"/>
    <col min="14082" max="14082" width="7" style="124" customWidth="1"/>
    <col min="14083" max="14083" width="44.83203125" style="124" customWidth="1"/>
    <col min="14084" max="14084" width="26.6640625" style="124" customWidth="1"/>
    <col min="14085" max="14085" width="24" style="124" customWidth="1"/>
    <col min="14086" max="14086" width="15.33203125" style="124" customWidth="1"/>
    <col min="14087" max="14087" width="13.5" style="124" customWidth="1"/>
    <col min="14088" max="14088" width="12.6640625" style="124" customWidth="1"/>
    <col min="14089" max="14090" width="12.5" style="124" customWidth="1"/>
    <col min="14091" max="14335" width="9.1640625" style="124"/>
    <col min="14336" max="14336" width="4.83203125" style="124" customWidth="1"/>
    <col min="14337" max="14337" width="5.6640625" style="124" customWidth="1"/>
    <col min="14338" max="14338" width="7" style="124" customWidth="1"/>
    <col min="14339" max="14339" width="44.83203125" style="124" customWidth="1"/>
    <col min="14340" max="14340" width="26.6640625" style="124" customWidth="1"/>
    <col min="14341" max="14341" width="24" style="124" customWidth="1"/>
    <col min="14342" max="14342" width="15.33203125" style="124" customWidth="1"/>
    <col min="14343" max="14343" width="13.5" style="124" customWidth="1"/>
    <col min="14344" max="14344" width="12.6640625" style="124" customWidth="1"/>
    <col min="14345" max="14346" width="12.5" style="124" customWidth="1"/>
    <col min="14347" max="14591" width="9.1640625" style="124"/>
    <col min="14592" max="14592" width="4.83203125" style="124" customWidth="1"/>
    <col min="14593" max="14593" width="5.6640625" style="124" customWidth="1"/>
    <col min="14594" max="14594" width="7" style="124" customWidth="1"/>
    <col min="14595" max="14595" width="44.83203125" style="124" customWidth="1"/>
    <col min="14596" max="14596" width="26.6640625" style="124" customWidth="1"/>
    <col min="14597" max="14597" width="24" style="124" customWidth="1"/>
    <col min="14598" max="14598" width="15.33203125" style="124" customWidth="1"/>
    <col min="14599" max="14599" width="13.5" style="124" customWidth="1"/>
    <col min="14600" max="14600" width="12.6640625" style="124" customWidth="1"/>
    <col min="14601" max="14602" width="12.5" style="124" customWidth="1"/>
    <col min="14603" max="14847" width="9.1640625" style="124"/>
    <col min="14848" max="14848" width="4.83203125" style="124" customWidth="1"/>
    <col min="14849" max="14849" width="5.6640625" style="124" customWidth="1"/>
    <col min="14850" max="14850" width="7" style="124" customWidth="1"/>
    <col min="14851" max="14851" width="44.83203125" style="124" customWidth="1"/>
    <col min="14852" max="14852" width="26.6640625" style="124" customWidth="1"/>
    <col min="14853" max="14853" width="24" style="124" customWidth="1"/>
    <col min="14854" max="14854" width="15.33203125" style="124" customWidth="1"/>
    <col min="14855" max="14855" width="13.5" style="124" customWidth="1"/>
    <col min="14856" max="14856" width="12.6640625" style="124" customWidth="1"/>
    <col min="14857" max="14858" width="12.5" style="124" customWidth="1"/>
    <col min="14859" max="15103" width="9.1640625" style="124"/>
    <col min="15104" max="15104" width="4.83203125" style="124" customWidth="1"/>
    <col min="15105" max="15105" width="5.6640625" style="124" customWidth="1"/>
    <col min="15106" max="15106" width="7" style="124" customWidth="1"/>
    <col min="15107" max="15107" width="44.83203125" style="124" customWidth="1"/>
    <col min="15108" max="15108" width="26.6640625" style="124" customWidth="1"/>
    <col min="15109" max="15109" width="24" style="124" customWidth="1"/>
    <col min="15110" max="15110" width="15.33203125" style="124" customWidth="1"/>
    <col min="15111" max="15111" width="13.5" style="124" customWidth="1"/>
    <col min="15112" max="15112" width="12.6640625" style="124" customWidth="1"/>
    <col min="15113" max="15114" width="12.5" style="124" customWidth="1"/>
    <col min="15115" max="15359" width="9.1640625" style="124"/>
    <col min="15360" max="15360" width="4.83203125" style="124" customWidth="1"/>
    <col min="15361" max="15361" width="5.6640625" style="124" customWidth="1"/>
    <col min="15362" max="15362" width="7" style="124" customWidth="1"/>
    <col min="15363" max="15363" width="44.83203125" style="124" customWidth="1"/>
    <col min="15364" max="15364" width="26.6640625" style="124" customWidth="1"/>
    <col min="15365" max="15365" width="24" style="124" customWidth="1"/>
    <col min="15366" max="15366" width="15.33203125" style="124" customWidth="1"/>
    <col min="15367" max="15367" width="13.5" style="124" customWidth="1"/>
    <col min="15368" max="15368" width="12.6640625" style="124" customWidth="1"/>
    <col min="15369" max="15370" width="12.5" style="124" customWidth="1"/>
    <col min="15371" max="15615" width="9.1640625" style="124"/>
    <col min="15616" max="15616" width="4.83203125" style="124" customWidth="1"/>
    <col min="15617" max="15617" width="5.6640625" style="124" customWidth="1"/>
    <col min="15618" max="15618" width="7" style="124" customWidth="1"/>
    <col min="15619" max="15619" width="44.83203125" style="124" customWidth="1"/>
    <col min="15620" max="15620" width="26.6640625" style="124" customWidth="1"/>
    <col min="15621" max="15621" width="24" style="124" customWidth="1"/>
    <col min="15622" max="15622" width="15.33203125" style="124" customWidth="1"/>
    <col min="15623" max="15623" width="13.5" style="124" customWidth="1"/>
    <col min="15624" max="15624" width="12.6640625" style="124" customWidth="1"/>
    <col min="15625" max="15626" width="12.5" style="124" customWidth="1"/>
    <col min="15627" max="15871" width="9.1640625" style="124"/>
    <col min="15872" max="15872" width="4.83203125" style="124" customWidth="1"/>
    <col min="15873" max="15873" width="5.6640625" style="124" customWidth="1"/>
    <col min="15874" max="15874" width="7" style="124" customWidth="1"/>
    <col min="15875" max="15875" width="44.83203125" style="124" customWidth="1"/>
    <col min="15876" max="15876" width="26.6640625" style="124" customWidth="1"/>
    <col min="15877" max="15877" width="24" style="124" customWidth="1"/>
    <col min="15878" max="15878" width="15.33203125" style="124" customWidth="1"/>
    <col min="15879" max="15879" width="13.5" style="124" customWidth="1"/>
    <col min="15880" max="15880" width="12.6640625" style="124" customWidth="1"/>
    <col min="15881" max="15882" width="12.5" style="124" customWidth="1"/>
    <col min="15883" max="16127" width="9.1640625" style="124"/>
    <col min="16128" max="16128" width="4.83203125" style="124" customWidth="1"/>
    <col min="16129" max="16129" width="5.6640625" style="124" customWidth="1"/>
    <col min="16130" max="16130" width="7" style="124" customWidth="1"/>
    <col min="16131" max="16131" width="44.83203125" style="124" customWidth="1"/>
    <col min="16132" max="16132" width="26.6640625" style="124" customWidth="1"/>
    <col min="16133" max="16133" width="24" style="124" customWidth="1"/>
    <col min="16134" max="16134" width="15.33203125" style="124" customWidth="1"/>
    <col min="16135" max="16135" width="13.5" style="124" customWidth="1"/>
    <col min="16136" max="16136" width="12.6640625" style="124" customWidth="1"/>
    <col min="16137" max="16138" width="12.5" style="124" customWidth="1"/>
    <col min="16139" max="16384" width="9.1640625" style="124"/>
  </cols>
  <sheetData>
    <row r="1" spans="1:10" ht="30" customHeight="1">
      <c r="A1" s="332" t="s">
        <v>575</v>
      </c>
      <c r="B1" s="334"/>
      <c r="C1" s="334"/>
      <c r="D1" s="334"/>
      <c r="E1" s="352"/>
      <c r="F1" s="334"/>
      <c r="G1" s="334"/>
      <c r="H1" s="334"/>
      <c r="I1" s="335"/>
      <c r="J1" s="336"/>
    </row>
    <row r="2" spans="1:10" ht="66" customHeight="1">
      <c r="A2" s="87" t="s">
        <v>0</v>
      </c>
      <c r="B2" s="87" t="s">
        <v>1</v>
      </c>
      <c r="C2" s="88" t="s">
        <v>576</v>
      </c>
      <c r="D2" s="360" t="s">
        <v>3</v>
      </c>
      <c r="E2" s="353" t="s">
        <v>4</v>
      </c>
      <c r="F2" s="87" t="s">
        <v>5</v>
      </c>
      <c r="G2" s="87" t="s">
        <v>6</v>
      </c>
      <c r="H2" s="361" t="s">
        <v>7</v>
      </c>
      <c r="I2" s="254" t="s">
        <v>8</v>
      </c>
      <c r="J2" s="254" t="s">
        <v>9</v>
      </c>
    </row>
    <row r="3" spans="1:10" ht="21.75" customHeight="1">
      <c r="A3" s="333" t="s">
        <v>10</v>
      </c>
      <c r="B3" s="337"/>
      <c r="C3" s="337"/>
      <c r="D3" s="337"/>
      <c r="E3" s="354"/>
      <c r="F3" s="337"/>
      <c r="G3" s="337"/>
      <c r="H3" s="337"/>
      <c r="I3" s="338"/>
      <c r="J3" s="339"/>
    </row>
    <row r="4" spans="1:10" s="125" customFormat="1" ht="28">
      <c r="A4" s="264" t="s">
        <v>11</v>
      </c>
      <c r="B4" s="108"/>
      <c r="C4" s="108">
        <v>1111022005</v>
      </c>
      <c r="D4" s="110" t="s">
        <v>577</v>
      </c>
      <c r="E4" s="355" t="s">
        <v>219</v>
      </c>
      <c r="F4" s="362" t="s">
        <v>80</v>
      </c>
      <c r="G4" s="260" t="s">
        <v>52</v>
      </c>
      <c r="H4" s="264">
        <v>1</v>
      </c>
      <c r="I4" s="363">
        <v>0</v>
      </c>
      <c r="J4" s="340">
        <f>H4*I4</f>
        <v>0</v>
      </c>
    </row>
    <row r="5" spans="1:10" s="125" customFormat="1" ht="28">
      <c r="A5" s="264" t="s">
        <v>15</v>
      </c>
      <c r="B5" s="108"/>
      <c r="C5" s="108">
        <v>1111019068</v>
      </c>
      <c r="D5" s="110" t="s">
        <v>578</v>
      </c>
      <c r="E5" s="355" t="s">
        <v>61</v>
      </c>
      <c r="F5" s="362" t="s">
        <v>80</v>
      </c>
      <c r="G5" s="260" t="s">
        <v>52</v>
      </c>
      <c r="H5" s="264">
        <v>1</v>
      </c>
      <c r="I5" s="363">
        <v>0</v>
      </c>
      <c r="J5" s="340">
        <f t="shared" ref="J5:J13" si="0">H5*I5</f>
        <v>0</v>
      </c>
    </row>
    <row r="6" spans="1:10" s="125" customFormat="1" ht="14">
      <c r="A6" s="264" t="s">
        <v>19</v>
      </c>
      <c r="B6" s="108"/>
      <c r="C6" s="108">
        <v>1111023005</v>
      </c>
      <c r="D6" s="110" t="s">
        <v>579</v>
      </c>
      <c r="E6" s="355" t="s">
        <v>580</v>
      </c>
      <c r="F6" s="362" t="s">
        <v>80</v>
      </c>
      <c r="G6" s="260" t="s">
        <v>52</v>
      </c>
      <c r="H6" s="264">
        <v>1</v>
      </c>
      <c r="I6" s="363">
        <v>0</v>
      </c>
      <c r="J6" s="340">
        <f t="shared" si="0"/>
        <v>0</v>
      </c>
    </row>
    <row r="7" spans="1:10" s="125" customFormat="1" ht="28">
      <c r="A7" s="264" t="s">
        <v>23</v>
      </c>
      <c r="B7" s="108"/>
      <c r="C7" s="108">
        <v>1111023005</v>
      </c>
      <c r="D7" s="110" t="s">
        <v>1036</v>
      </c>
      <c r="E7" s="355" t="s">
        <v>232</v>
      </c>
      <c r="F7" s="362" t="s">
        <v>80</v>
      </c>
      <c r="G7" s="364" t="s">
        <v>87</v>
      </c>
      <c r="H7" s="264">
        <v>27</v>
      </c>
      <c r="I7" s="363">
        <v>0</v>
      </c>
      <c r="J7" s="340">
        <f t="shared" si="0"/>
        <v>0</v>
      </c>
    </row>
    <row r="8" spans="1:10" s="125" customFormat="1" ht="14">
      <c r="A8" s="264" t="s">
        <v>28</v>
      </c>
      <c r="B8" s="108"/>
      <c r="C8" s="108"/>
      <c r="D8" s="110" t="s">
        <v>224</v>
      </c>
      <c r="E8" s="113" t="s">
        <v>225</v>
      </c>
      <c r="F8" s="362" t="s">
        <v>80</v>
      </c>
      <c r="G8" s="364" t="s">
        <v>87</v>
      </c>
      <c r="H8" s="264">
        <v>28</v>
      </c>
      <c r="I8" s="363">
        <v>0</v>
      </c>
      <c r="J8" s="340">
        <f t="shared" si="0"/>
        <v>0</v>
      </c>
    </row>
    <row r="9" spans="1:10" ht="14">
      <c r="A9" s="264" t="s">
        <v>48</v>
      </c>
      <c r="B9" s="103"/>
      <c r="C9" s="103">
        <v>13865</v>
      </c>
      <c r="D9" s="111" t="s">
        <v>581</v>
      </c>
      <c r="E9" s="93" t="s">
        <v>231</v>
      </c>
      <c r="F9" s="103" t="s">
        <v>582</v>
      </c>
      <c r="G9" s="364" t="s">
        <v>87</v>
      </c>
      <c r="H9" s="365">
        <v>27</v>
      </c>
      <c r="I9" s="363">
        <v>0</v>
      </c>
      <c r="J9" s="340">
        <f t="shared" si="0"/>
        <v>0</v>
      </c>
    </row>
    <row r="10" spans="1:10" ht="14">
      <c r="A10" s="264" t="s">
        <v>91</v>
      </c>
      <c r="B10" s="103"/>
      <c r="C10" s="103">
        <v>186430</v>
      </c>
      <c r="D10" s="111" t="s">
        <v>227</v>
      </c>
      <c r="E10" s="93" t="s">
        <v>583</v>
      </c>
      <c r="F10" s="103" t="s">
        <v>80</v>
      </c>
      <c r="G10" s="362" t="s">
        <v>471</v>
      </c>
      <c r="H10" s="365">
        <v>28</v>
      </c>
      <c r="I10" s="363">
        <v>0</v>
      </c>
      <c r="J10" s="340">
        <f t="shared" si="0"/>
        <v>0</v>
      </c>
    </row>
    <row r="11" spans="1:10" ht="14">
      <c r="A11" s="264" t="s">
        <v>95</v>
      </c>
      <c r="B11" s="103"/>
      <c r="C11" s="103">
        <v>14078</v>
      </c>
      <c r="D11" s="111" t="s">
        <v>353</v>
      </c>
      <c r="E11" s="355" t="s">
        <v>584</v>
      </c>
      <c r="F11" s="103" t="s">
        <v>585</v>
      </c>
      <c r="G11" s="364" t="s">
        <v>87</v>
      </c>
      <c r="H11" s="365">
        <v>7</v>
      </c>
      <c r="I11" s="363">
        <v>0</v>
      </c>
      <c r="J11" s="340">
        <f t="shared" si="0"/>
        <v>0</v>
      </c>
    </row>
    <row r="12" spans="1:10" ht="14">
      <c r="A12" s="264" t="s">
        <v>99</v>
      </c>
      <c r="B12" s="103"/>
      <c r="C12" s="103"/>
      <c r="D12" s="111" t="s">
        <v>586</v>
      </c>
      <c r="E12" s="355" t="s">
        <v>587</v>
      </c>
      <c r="F12" s="103" t="s">
        <v>588</v>
      </c>
      <c r="G12" s="364" t="s">
        <v>87</v>
      </c>
      <c r="H12" s="366">
        <v>28</v>
      </c>
      <c r="I12" s="363">
        <v>0</v>
      </c>
      <c r="J12" s="340">
        <f t="shared" si="0"/>
        <v>0</v>
      </c>
    </row>
    <row r="13" spans="1:10" ht="28">
      <c r="A13" s="264" t="s">
        <v>103</v>
      </c>
      <c r="B13" s="103"/>
      <c r="C13" s="103"/>
      <c r="D13" s="111" t="s">
        <v>1037</v>
      </c>
      <c r="E13" s="355" t="s">
        <v>1038</v>
      </c>
      <c r="F13" s="103" t="s">
        <v>80</v>
      </c>
      <c r="G13" s="364" t="s">
        <v>87</v>
      </c>
      <c r="H13" s="366">
        <v>20</v>
      </c>
      <c r="I13" s="363">
        <v>0</v>
      </c>
      <c r="J13" s="340">
        <f t="shared" si="0"/>
        <v>0</v>
      </c>
    </row>
    <row r="14" spans="1:10" ht="21.75" customHeight="1">
      <c r="A14" s="551" t="s">
        <v>33</v>
      </c>
      <c r="B14" s="551"/>
      <c r="C14" s="367"/>
      <c r="D14" s="337"/>
      <c r="E14" s="354"/>
      <c r="F14" s="341"/>
      <c r="G14" s="341"/>
      <c r="H14" s="341"/>
      <c r="I14" s="338"/>
      <c r="J14" s="342"/>
    </row>
    <row r="15" spans="1:10" ht="42">
      <c r="A15" s="264" t="s">
        <v>11</v>
      </c>
      <c r="B15" s="103"/>
      <c r="C15" s="343"/>
      <c r="D15" s="368" t="s">
        <v>589</v>
      </c>
      <c r="E15" s="93" t="s">
        <v>590</v>
      </c>
      <c r="F15" s="362" t="s">
        <v>80</v>
      </c>
      <c r="G15" s="260" t="s">
        <v>52</v>
      </c>
      <c r="H15" s="365">
        <v>20</v>
      </c>
      <c r="I15" s="363">
        <v>0</v>
      </c>
      <c r="J15" s="340">
        <f t="shared" ref="J15:J23" si="1">H15*I15</f>
        <v>0</v>
      </c>
    </row>
    <row r="16" spans="1:10" ht="14">
      <c r="A16" s="264" t="s">
        <v>15</v>
      </c>
      <c r="B16" s="103"/>
      <c r="C16" s="343"/>
      <c r="D16" s="368" t="s">
        <v>593</v>
      </c>
      <c r="E16" s="93" t="s">
        <v>594</v>
      </c>
      <c r="F16" s="362" t="s">
        <v>80</v>
      </c>
      <c r="G16" s="260" t="s">
        <v>52</v>
      </c>
      <c r="H16" s="365">
        <v>20</v>
      </c>
      <c r="I16" s="363">
        <v>0</v>
      </c>
      <c r="J16" s="340">
        <f t="shared" si="1"/>
        <v>0</v>
      </c>
    </row>
    <row r="17" spans="1:10" ht="28">
      <c r="A17" s="264" t="s">
        <v>19</v>
      </c>
      <c r="B17" s="103"/>
      <c r="C17" s="103"/>
      <c r="D17" s="110" t="s">
        <v>591</v>
      </c>
      <c r="E17" s="93" t="s">
        <v>592</v>
      </c>
      <c r="F17" s="362" t="s">
        <v>80</v>
      </c>
      <c r="G17" s="260" t="s">
        <v>52</v>
      </c>
      <c r="H17" s="365">
        <v>20</v>
      </c>
      <c r="I17" s="363">
        <v>0</v>
      </c>
      <c r="J17" s="340">
        <f t="shared" si="1"/>
        <v>0</v>
      </c>
    </row>
    <row r="18" spans="1:10" ht="28">
      <c r="A18" s="264" t="s">
        <v>23</v>
      </c>
      <c r="B18" s="103"/>
      <c r="C18" s="103"/>
      <c r="D18" s="110" t="s">
        <v>1039</v>
      </c>
      <c r="E18" s="93" t="s">
        <v>232</v>
      </c>
      <c r="F18" s="362" t="s">
        <v>80</v>
      </c>
      <c r="G18" s="364" t="s">
        <v>87</v>
      </c>
      <c r="H18" s="365">
        <v>4</v>
      </c>
      <c r="I18" s="363">
        <v>0</v>
      </c>
      <c r="J18" s="340">
        <f t="shared" si="1"/>
        <v>0</v>
      </c>
    </row>
    <row r="19" spans="1:10" ht="14">
      <c r="A19" s="264" t="s">
        <v>28</v>
      </c>
      <c r="B19" s="103"/>
      <c r="C19" s="103"/>
      <c r="D19" s="111" t="s">
        <v>595</v>
      </c>
      <c r="E19" s="376" t="s">
        <v>483</v>
      </c>
      <c r="F19" s="362" t="s">
        <v>582</v>
      </c>
      <c r="G19" s="364" t="s">
        <v>87</v>
      </c>
      <c r="H19" s="365">
        <v>4</v>
      </c>
      <c r="I19" s="363">
        <v>0</v>
      </c>
      <c r="J19" s="340">
        <f t="shared" si="1"/>
        <v>0</v>
      </c>
    </row>
    <row r="20" spans="1:10" ht="28">
      <c r="A20" s="264" t="s">
        <v>48</v>
      </c>
      <c r="B20" s="108"/>
      <c r="C20" s="103"/>
      <c r="D20" s="111" t="s">
        <v>596</v>
      </c>
      <c r="E20" s="113" t="s">
        <v>372</v>
      </c>
      <c r="F20" s="362" t="s">
        <v>80</v>
      </c>
      <c r="G20" s="364" t="s">
        <v>87</v>
      </c>
      <c r="H20" s="264">
        <v>24</v>
      </c>
      <c r="I20" s="363">
        <v>0</v>
      </c>
      <c r="J20" s="340">
        <f t="shared" si="1"/>
        <v>0</v>
      </c>
    </row>
    <row r="21" spans="1:10" ht="14">
      <c r="A21" s="264" t="s">
        <v>91</v>
      </c>
      <c r="B21" s="108"/>
      <c r="C21" s="108"/>
      <c r="D21" s="111" t="s">
        <v>597</v>
      </c>
      <c r="E21" s="93" t="s">
        <v>598</v>
      </c>
      <c r="F21" s="362" t="s">
        <v>80</v>
      </c>
      <c r="G21" s="364" t="s">
        <v>87</v>
      </c>
      <c r="H21" s="369">
        <v>21</v>
      </c>
      <c r="I21" s="363">
        <v>0</v>
      </c>
      <c r="J21" s="340">
        <f t="shared" si="1"/>
        <v>0</v>
      </c>
    </row>
    <row r="22" spans="1:10" ht="14">
      <c r="A22" s="264" t="s">
        <v>95</v>
      </c>
      <c r="B22" s="108"/>
      <c r="C22" s="108"/>
      <c r="D22" s="111" t="s">
        <v>239</v>
      </c>
      <c r="E22" s="113" t="s">
        <v>481</v>
      </c>
      <c r="F22" s="362" t="s">
        <v>80</v>
      </c>
      <c r="G22" s="362" t="s">
        <v>69</v>
      </c>
      <c r="H22" s="264">
        <v>23</v>
      </c>
      <c r="I22" s="363">
        <v>0</v>
      </c>
      <c r="J22" s="340">
        <f t="shared" si="1"/>
        <v>0</v>
      </c>
    </row>
    <row r="23" spans="1:10" ht="14">
      <c r="A23" s="264" t="s">
        <v>99</v>
      </c>
      <c r="B23" s="108"/>
      <c r="C23" s="108"/>
      <c r="D23" s="111" t="s">
        <v>362</v>
      </c>
      <c r="E23" s="113" t="s">
        <v>599</v>
      </c>
      <c r="F23" s="362" t="s">
        <v>80</v>
      </c>
      <c r="G23" s="364" t="s">
        <v>87</v>
      </c>
      <c r="H23" s="264">
        <v>4</v>
      </c>
      <c r="I23" s="363">
        <v>0</v>
      </c>
      <c r="J23" s="340">
        <f t="shared" si="1"/>
        <v>0</v>
      </c>
    </row>
    <row r="24" spans="1:10" ht="21.75" customHeight="1">
      <c r="A24" s="551" t="s">
        <v>53</v>
      </c>
      <c r="B24" s="551"/>
      <c r="C24" s="370"/>
      <c r="D24" s="371"/>
      <c r="E24" s="354"/>
      <c r="F24" s="341"/>
      <c r="G24" s="341"/>
      <c r="H24" s="341"/>
      <c r="I24" s="338"/>
      <c r="J24" s="342"/>
    </row>
    <row r="25" spans="1:10" ht="33.75" customHeight="1">
      <c r="A25" s="264" t="s">
        <v>11</v>
      </c>
      <c r="B25" s="343"/>
      <c r="C25" s="343"/>
      <c r="D25" s="368" t="s">
        <v>600</v>
      </c>
      <c r="E25" s="372" t="s">
        <v>601</v>
      </c>
      <c r="F25" s="266" t="s">
        <v>80</v>
      </c>
      <c r="G25" s="260" t="s">
        <v>52</v>
      </c>
      <c r="H25" s="266">
        <v>21</v>
      </c>
      <c r="I25" s="363">
        <v>0</v>
      </c>
      <c r="J25" s="340">
        <f t="shared" ref="J25:J34" si="2">H25*I25</f>
        <v>0</v>
      </c>
    </row>
    <row r="26" spans="1:10" ht="28">
      <c r="A26" s="264" t="s">
        <v>15</v>
      </c>
      <c r="B26" s="343"/>
      <c r="C26" s="343"/>
      <c r="D26" s="368" t="s">
        <v>1040</v>
      </c>
      <c r="E26" s="372" t="s">
        <v>1041</v>
      </c>
      <c r="F26" s="266" t="s">
        <v>80</v>
      </c>
      <c r="G26" s="260" t="s">
        <v>52</v>
      </c>
      <c r="H26" s="266">
        <v>19</v>
      </c>
      <c r="I26" s="363">
        <v>0</v>
      </c>
      <c r="J26" s="340">
        <f t="shared" si="2"/>
        <v>0</v>
      </c>
    </row>
    <row r="27" spans="1:10" ht="14">
      <c r="A27" s="264" t="s">
        <v>19</v>
      </c>
      <c r="B27" s="103"/>
      <c r="C27" s="343">
        <v>1111022015</v>
      </c>
      <c r="D27" s="110" t="s">
        <v>602</v>
      </c>
      <c r="E27" s="373" t="s">
        <v>603</v>
      </c>
      <c r="F27" s="362" t="s">
        <v>80</v>
      </c>
      <c r="G27" s="260" t="s">
        <v>52</v>
      </c>
      <c r="H27" s="365">
        <v>2</v>
      </c>
      <c r="I27" s="363">
        <v>0</v>
      </c>
      <c r="J27" s="340">
        <f t="shared" si="2"/>
        <v>0</v>
      </c>
    </row>
    <row r="28" spans="1:10" ht="14">
      <c r="A28" s="264" t="s">
        <v>23</v>
      </c>
      <c r="B28" s="103"/>
      <c r="C28" s="103">
        <v>1111023029</v>
      </c>
      <c r="D28" s="368" t="s">
        <v>604</v>
      </c>
      <c r="E28" s="373" t="s">
        <v>605</v>
      </c>
      <c r="F28" s="362" t="s">
        <v>80</v>
      </c>
      <c r="G28" s="260" t="s">
        <v>52</v>
      </c>
      <c r="H28" s="365">
        <v>21</v>
      </c>
      <c r="I28" s="363">
        <v>0</v>
      </c>
      <c r="J28" s="340">
        <f t="shared" si="2"/>
        <v>0</v>
      </c>
    </row>
    <row r="29" spans="1:10" ht="28">
      <c r="A29" s="264" t="s">
        <v>28</v>
      </c>
      <c r="B29" s="103"/>
      <c r="C29" s="103">
        <v>1111020030</v>
      </c>
      <c r="D29" s="368" t="s">
        <v>482</v>
      </c>
      <c r="E29" s="373" t="s">
        <v>606</v>
      </c>
      <c r="F29" s="362" t="s">
        <v>80</v>
      </c>
      <c r="G29" s="364" t="s">
        <v>87</v>
      </c>
      <c r="H29" s="365">
        <v>8</v>
      </c>
      <c r="I29" s="363">
        <v>0</v>
      </c>
      <c r="J29" s="340">
        <f t="shared" si="2"/>
        <v>0</v>
      </c>
    </row>
    <row r="30" spans="1:10" s="125" customFormat="1" ht="14">
      <c r="A30" s="264" t="s">
        <v>48</v>
      </c>
      <c r="B30" s="103"/>
      <c r="C30" s="103"/>
      <c r="D30" s="368" t="s">
        <v>610</v>
      </c>
      <c r="E30" s="93" t="s">
        <v>598</v>
      </c>
      <c r="F30" s="362" t="s">
        <v>80</v>
      </c>
      <c r="G30" s="364" t="s">
        <v>87</v>
      </c>
      <c r="H30" s="366">
        <v>27</v>
      </c>
      <c r="I30" s="363">
        <v>0</v>
      </c>
      <c r="J30" s="340">
        <f t="shared" si="2"/>
        <v>0</v>
      </c>
    </row>
    <row r="31" spans="1:10" s="125" customFormat="1" ht="14">
      <c r="A31" s="264" t="s">
        <v>91</v>
      </c>
      <c r="B31" s="103"/>
      <c r="C31" s="103">
        <v>13737</v>
      </c>
      <c r="D31" s="111" t="s">
        <v>607</v>
      </c>
      <c r="E31" s="93" t="s">
        <v>231</v>
      </c>
      <c r="F31" s="362" t="s">
        <v>80</v>
      </c>
      <c r="G31" s="364" t="s">
        <v>87</v>
      </c>
      <c r="H31" s="365">
        <v>8</v>
      </c>
      <c r="I31" s="363">
        <v>0</v>
      </c>
      <c r="J31" s="340">
        <f t="shared" si="2"/>
        <v>0</v>
      </c>
    </row>
    <row r="32" spans="1:10" s="125" customFormat="1" ht="14">
      <c r="A32" s="264" t="s">
        <v>95</v>
      </c>
      <c r="B32" s="108"/>
      <c r="C32" s="103"/>
      <c r="D32" s="111" t="s">
        <v>608</v>
      </c>
      <c r="E32" s="113" t="s">
        <v>609</v>
      </c>
      <c r="F32" s="362" t="s">
        <v>80</v>
      </c>
      <c r="G32" s="364" t="s">
        <v>87</v>
      </c>
      <c r="H32" s="264">
        <v>8</v>
      </c>
      <c r="I32" s="363">
        <v>0</v>
      </c>
      <c r="J32" s="340">
        <f t="shared" si="2"/>
        <v>0</v>
      </c>
    </row>
    <row r="33" spans="1:10" s="125" customFormat="1" ht="28">
      <c r="A33" s="264" t="s">
        <v>99</v>
      </c>
      <c r="B33" s="108"/>
      <c r="C33" s="108"/>
      <c r="D33" s="111" t="s">
        <v>611</v>
      </c>
      <c r="E33" s="113" t="s">
        <v>372</v>
      </c>
      <c r="F33" s="362" t="s">
        <v>80</v>
      </c>
      <c r="G33" s="364" t="s">
        <v>87</v>
      </c>
      <c r="H33" s="264">
        <v>29</v>
      </c>
      <c r="I33" s="363">
        <v>0</v>
      </c>
      <c r="J33" s="340">
        <f t="shared" si="2"/>
        <v>0</v>
      </c>
    </row>
    <row r="34" spans="1:10" s="125" customFormat="1" ht="14">
      <c r="A34" s="264" t="s">
        <v>103</v>
      </c>
      <c r="B34" s="108"/>
      <c r="C34" s="108"/>
      <c r="D34" s="111" t="s">
        <v>376</v>
      </c>
      <c r="E34" s="113" t="s">
        <v>488</v>
      </c>
      <c r="F34" s="362" t="s">
        <v>80</v>
      </c>
      <c r="G34" s="364" t="s">
        <v>87</v>
      </c>
      <c r="H34" s="264">
        <v>27</v>
      </c>
      <c r="I34" s="363">
        <v>0</v>
      </c>
      <c r="J34" s="340">
        <f t="shared" si="2"/>
        <v>0</v>
      </c>
    </row>
    <row r="35" spans="1:10" s="125" customFormat="1" ht="21.75" customHeight="1">
      <c r="A35" s="551" t="s">
        <v>70</v>
      </c>
      <c r="B35" s="551"/>
      <c r="C35" s="370"/>
      <c r="D35" s="374"/>
      <c r="E35" s="354"/>
      <c r="F35" s="341"/>
      <c r="G35" s="341"/>
      <c r="H35" s="341"/>
      <c r="I35" s="338"/>
      <c r="J35" s="342"/>
    </row>
    <row r="36" spans="1:10" s="125" customFormat="1" ht="28">
      <c r="A36" s="264" t="s">
        <v>11</v>
      </c>
      <c r="B36" s="343"/>
      <c r="C36" s="343"/>
      <c r="D36" s="110" t="s">
        <v>612</v>
      </c>
      <c r="E36" s="107" t="s">
        <v>613</v>
      </c>
      <c r="F36" s="377" t="s">
        <v>80</v>
      </c>
      <c r="G36" s="260" t="s">
        <v>52</v>
      </c>
      <c r="H36" s="266">
        <v>1</v>
      </c>
      <c r="I36" s="363">
        <v>0</v>
      </c>
      <c r="J36" s="340">
        <f t="shared" ref="J36:J47" si="3">H36*I36</f>
        <v>0</v>
      </c>
    </row>
    <row r="37" spans="1:10" s="125" customFormat="1" ht="28">
      <c r="A37" s="264" t="s">
        <v>15</v>
      </c>
      <c r="B37" s="343"/>
      <c r="C37" s="343"/>
      <c r="D37" s="110" t="s">
        <v>1042</v>
      </c>
      <c r="E37" s="107" t="s">
        <v>101</v>
      </c>
      <c r="F37" s="377" t="s">
        <v>80</v>
      </c>
      <c r="G37" s="260" t="s">
        <v>52</v>
      </c>
      <c r="H37" s="266">
        <v>21</v>
      </c>
      <c r="I37" s="363">
        <v>0</v>
      </c>
      <c r="J37" s="340">
        <f t="shared" si="3"/>
        <v>0</v>
      </c>
    </row>
    <row r="38" spans="1:10" s="125" customFormat="1" ht="21.75" customHeight="1">
      <c r="A38" s="264" t="s">
        <v>19</v>
      </c>
      <c r="B38" s="343"/>
      <c r="C38" s="343"/>
      <c r="D38" s="110" t="s">
        <v>628</v>
      </c>
      <c r="E38" s="288" t="s">
        <v>250</v>
      </c>
      <c r="F38" s="377" t="s">
        <v>80</v>
      </c>
      <c r="G38" s="260" t="s">
        <v>52</v>
      </c>
      <c r="H38" s="266">
        <v>22</v>
      </c>
      <c r="I38" s="363">
        <v>0</v>
      </c>
      <c r="J38" s="340">
        <f t="shared" si="3"/>
        <v>0</v>
      </c>
    </row>
    <row r="39" spans="1:10" s="125" customFormat="1" ht="14">
      <c r="A39" s="264" t="s">
        <v>23</v>
      </c>
      <c r="B39" s="108"/>
      <c r="C39" s="266">
        <v>1111022020</v>
      </c>
      <c r="D39" s="110" t="s">
        <v>614</v>
      </c>
      <c r="E39" s="113" t="s">
        <v>615</v>
      </c>
      <c r="F39" s="362" t="s">
        <v>80</v>
      </c>
      <c r="G39" s="260" t="s">
        <v>52</v>
      </c>
      <c r="H39" s="264">
        <v>22</v>
      </c>
      <c r="I39" s="363">
        <v>0</v>
      </c>
      <c r="J39" s="340">
        <f t="shared" si="3"/>
        <v>0</v>
      </c>
    </row>
    <row r="40" spans="1:10" s="125" customFormat="1" ht="28">
      <c r="A40" s="264" t="s">
        <v>28</v>
      </c>
      <c r="B40" s="108"/>
      <c r="C40" s="108">
        <v>1111021024</v>
      </c>
      <c r="D40" s="110" t="s">
        <v>616</v>
      </c>
      <c r="E40" s="93" t="s">
        <v>617</v>
      </c>
      <c r="F40" s="103" t="s">
        <v>618</v>
      </c>
      <c r="G40" s="364" t="s">
        <v>87</v>
      </c>
      <c r="H40" s="369">
        <v>1</v>
      </c>
      <c r="I40" s="363">
        <v>0</v>
      </c>
      <c r="J40" s="340">
        <f t="shared" si="3"/>
        <v>0</v>
      </c>
    </row>
    <row r="41" spans="1:10" s="125" customFormat="1" ht="14">
      <c r="A41" s="264" t="s">
        <v>48</v>
      </c>
      <c r="B41" s="108"/>
      <c r="C41" s="108">
        <v>14148</v>
      </c>
      <c r="D41" s="110" t="s">
        <v>616</v>
      </c>
      <c r="E41" s="113" t="s">
        <v>619</v>
      </c>
      <c r="F41" s="362" t="s">
        <v>80</v>
      </c>
      <c r="G41" s="364" t="s">
        <v>87</v>
      </c>
      <c r="H41" s="369">
        <v>26</v>
      </c>
      <c r="I41" s="363">
        <v>0</v>
      </c>
      <c r="J41" s="340">
        <f t="shared" si="3"/>
        <v>0</v>
      </c>
    </row>
    <row r="42" spans="1:10" s="125" customFormat="1" ht="28">
      <c r="A42" s="264" t="s">
        <v>91</v>
      </c>
      <c r="B42" s="108"/>
      <c r="C42" s="108">
        <v>13540</v>
      </c>
      <c r="D42" s="110" t="s">
        <v>390</v>
      </c>
      <c r="E42" s="93" t="s">
        <v>620</v>
      </c>
      <c r="F42" s="362" t="s">
        <v>80</v>
      </c>
      <c r="G42" s="362" t="s">
        <v>378</v>
      </c>
      <c r="H42" s="264">
        <v>24</v>
      </c>
      <c r="I42" s="363">
        <v>0</v>
      </c>
      <c r="J42" s="340">
        <f t="shared" si="3"/>
        <v>0</v>
      </c>
    </row>
    <row r="43" spans="1:10" s="125" customFormat="1" ht="14">
      <c r="A43" s="264" t="s">
        <v>95</v>
      </c>
      <c r="B43" s="108"/>
      <c r="C43" s="108">
        <v>194722</v>
      </c>
      <c r="D43" s="110" t="s">
        <v>491</v>
      </c>
      <c r="E43" s="113" t="s">
        <v>483</v>
      </c>
      <c r="F43" s="362" t="s">
        <v>80</v>
      </c>
      <c r="G43" s="364" t="s">
        <v>87</v>
      </c>
      <c r="H43" s="264">
        <v>4</v>
      </c>
      <c r="I43" s="363">
        <v>0</v>
      </c>
      <c r="J43" s="340">
        <f t="shared" si="3"/>
        <v>0</v>
      </c>
    </row>
    <row r="44" spans="1:10" s="125" customFormat="1" ht="13.25" customHeight="1">
      <c r="A44" s="264" t="s">
        <v>99</v>
      </c>
      <c r="B44" s="108"/>
      <c r="C44" s="108"/>
      <c r="D44" s="111" t="s">
        <v>621</v>
      </c>
      <c r="E44" s="113" t="s">
        <v>622</v>
      </c>
      <c r="F44" s="362" t="s">
        <v>80</v>
      </c>
      <c r="G44" s="364" t="s">
        <v>87</v>
      </c>
      <c r="H44" s="264">
        <v>4</v>
      </c>
      <c r="I44" s="363">
        <v>0</v>
      </c>
      <c r="J44" s="340">
        <f t="shared" si="3"/>
        <v>0</v>
      </c>
    </row>
    <row r="45" spans="1:10" ht="14">
      <c r="A45" s="264" t="s">
        <v>103</v>
      </c>
      <c r="B45" s="103"/>
      <c r="C45" s="108">
        <v>13494</v>
      </c>
      <c r="D45" s="111" t="s">
        <v>495</v>
      </c>
      <c r="E45" s="93" t="s">
        <v>623</v>
      </c>
      <c r="F45" s="103" t="s">
        <v>80</v>
      </c>
      <c r="G45" s="364" t="s">
        <v>87</v>
      </c>
      <c r="H45" s="365">
        <v>4</v>
      </c>
      <c r="I45" s="363">
        <v>0</v>
      </c>
      <c r="J45" s="340">
        <f t="shared" si="3"/>
        <v>0</v>
      </c>
    </row>
    <row r="46" spans="1:10" ht="14">
      <c r="A46" s="264" t="s">
        <v>107</v>
      </c>
      <c r="B46" s="103"/>
      <c r="C46" s="103"/>
      <c r="D46" s="110" t="s">
        <v>625</v>
      </c>
      <c r="E46" s="113" t="s">
        <v>626</v>
      </c>
      <c r="F46" s="103" t="s">
        <v>80</v>
      </c>
      <c r="G46" s="364" t="s">
        <v>87</v>
      </c>
      <c r="H46" s="366">
        <v>24</v>
      </c>
      <c r="I46" s="363">
        <v>0</v>
      </c>
      <c r="J46" s="340">
        <f t="shared" si="3"/>
        <v>0</v>
      </c>
    </row>
    <row r="47" spans="1:10" ht="28">
      <c r="A47" s="264" t="s">
        <v>165</v>
      </c>
      <c r="B47" s="103"/>
      <c r="C47" s="103">
        <v>1111023048</v>
      </c>
      <c r="D47" s="111" t="s">
        <v>630</v>
      </c>
      <c r="E47" s="93" t="s">
        <v>85</v>
      </c>
      <c r="F47" s="103" t="s">
        <v>631</v>
      </c>
      <c r="G47" s="364" t="s">
        <v>87</v>
      </c>
      <c r="H47" s="366">
        <v>18</v>
      </c>
      <c r="I47" s="363">
        <v>0</v>
      </c>
      <c r="J47" s="340">
        <f t="shared" si="3"/>
        <v>0</v>
      </c>
    </row>
    <row r="48" spans="1:10" s="125" customFormat="1" ht="21.75" customHeight="1">
      <c r="A48" s="551" t="s">
        <v>111</v>
      </c>
      <c r="B48" s="551"/>
      <c r="C48" s="367"/>
      <c r="D48" s="371"/>
      <c r="E48" s="354"/>
      <c r="F48" s="341"/>
      <c r="G48" s="341"/>
      <c r="H48" s="341"/>
      <c r="I48" s="338"/>
      <c r="J48" s="342"/>
    </row>
    <row r="49" spans="1:10" s="125" customFormat="1" ht="28">
      <c r="A49" s="264" t="s">
        <v>11</v>
      </c>
      <c r="B49" s="103"/>
      <c r="C49" s="343"/>
      <c r="D49" s="368" t="s">
        <v>632</v>
      </c>
      <c r="E49" s="93" t="s">
        <v>633</v>
      </c>
      <c r="F49" s="362" t="s">
        <v>1043</v>
      </c>
      <c r="G49" s="364" t="s">
        <v>87</v>
      </c>
      <c r="H49" s="365">
        <v>27</v>
      </c>
      <c r="I49" s="363">
        <v>0</v>
      </c>
      <c r="J49" s="340">
        <f t="shared" ref="J49:J59" si="4">H49*I49</f>
        <v>0</v>
      </c>
    </row>
    <row r="50" spans="1:10" s="125" customFormat="1" ht="14">
      <c r="A50" s="264" t="s">
        <v>15</v>
      </c>
      <c r="B50" s="103"/>
      <c r="C50" s="103">
        <v>13480</v>
      </c>
      <c r="D50" s="368" t="s">
        <v>634</v>
      </c>
      <c r="E50" s="93" t="s">
        <v>635</v>
      </c>
      <c r="F50" s="362" t="s">
        <v>80</v>
      </c>
      <c r="G50" s="364" t="s">
        <v>87</v>
      </c>
      <c r="H50" s="365">
        <v>28</v>
      </c>
      <c r="I50" s="363">
        <v>0</v>
      </c>
      <c r="J50" s="340">
        <f t="shared" si="4"/>
        <v>0</v>
      </c>
    </row>
    <row r="51" spans="1:10" ht="14">
      <c r="A51" s="264" t="s">
        <v>19</v>
      </c>
      <c r="B51" s="103"/>
      <c r="C51" s="103"/>
      <c r="D51" s="368" t="s">
        <v>636</v>
      </c>
      <c r="E51" s="93" t="s">
        <v>115</v>
      </c>
      <c r="F51" s="362" t="s">
        <v>80</v>
      </c>
      <c r="G51" s="260" t="s">
        <v>52</v>
      </c>
      <c r="H51" s="365">
        <v>27</v>
      </c>
      <c r="I51" s="363">
        <v>0</v>
      </c>
      <c r="J51" s="340">
        <f t="shared" si="4"/>
        <v>0</v>
      </c>
    </row>
    <row r="52" spans="1:10" ht="28">
      <c r="A52" s="264" t="s">
        <v>23</v>
      </c>
      <c r="B52" s="103"/>
      <c r="C52" s="103"/>
      <c r="D52" s="368" t="s">
        <v>1044</v>
      </c>
      <c r="E52" s="93" t="s">
        <v>115</v>
      </c>
      <c r="F52" s="362" t="s">
        <v>618</v>
      </c>
      <c r="G52" s="260" t="s">
        <v>52</v>
      </c>
      <c r="H52" s="365">
        <v>1</v>
      </c>
      <c r="I52" s="363">
        <v>0</v>
      </c>
      <c r="J52" s="340">
        <f t="shared" si="4"/>
        <v>0</v>
      </c>
    </row>
    <row r="53" spans="1:10" s="125" customFormat="1" ht="14">
      <c r="A53" s="264" t="s">
        <v>28</v>
      </c>
      <c r="B53" s="103"/>
      <c r="C53" s="103"/>
      <c r="D53" s="368" t="s">
        <v>637</v>
      </c>
      <c r="E53" s="93" t="s">
        <v>638</v>
      </c>
      <c r="F53" s="362" t="s">
        <v>80</v>
      </c>
      <c r="G53" s="260" t="s">
        <v>52</v>
      </c>
      <c r="H53" s="365">
        <v>28</v>
      </c>
      <c r="I53" s="363">
        <v>0</v>
      </c>
      <c r="J53" s="340">
        <f t="shared" si="4"/>
        <v>0</v>
      </c>
    </row>
    <row r="54" spans="1:10" s="125" customFormat="1" ht="14">
      <c r="A54" s="264" t="s">
        <v>48</v>
      </c>
      <c r="B54" s="103"/>
      <c r="C54" s="103"/>
      <c r="D54" s="111" t="s">
        <v>639</v>
      </c>
      <c r="E54" s="93" t="s">
        <v>158</v>
      </c>
      <c r="F54" s="103" t="s">
        <v>80</v>
      </c>
      <c r="G54" s="364" t="s">
        <v>87</v>
      </c>
      <c r="H54" s="366">
        <v>8</v>
      </c>
      <c r="I54" s="363">
        <v>0</v>
      </c>
      <c r="J54" s="340">
        <f t="shared" si="4"/>
        <v>0</v>
      </c>
    </row>
    <row r="55" spans="1:10" s="125" customFormat="1" ht="28">
      <c r="A55" s="264" t="s">
        <v>91</v>
      </c>
      <c r="B55" s="103"/>
      <c r="C55" s="103"/>
      <c r="D55" s="111" t="s">
        <v>401</v>
      </c>
      <c r="E55" s="93" t="s">
        <v>640</v>
      </c>
      <c r="F55" s="103" t="s">
        <v>80</v>
      </c>
      <c r="G55" s="103" t="s">
        <v>378</v>
      </c>
      <c r="H55" s="365">
        <v>28</v>
      </c>
      <c r="I55" s="363">
        <v>0</v>
      </c>
      <c r="J55" s="340">
        <f t="shared" si="4"/>
        <v>0</v>
      </c>
    </row>
    <row r="56" spans="1:10" s="125" customFormat="1" ht="28">
      <c r="A56" s="264" t="s">
        <v>95</v>
      </c>
      <c r="B56" s="103"/>
      <c r="C56" s="103"/>
      <c r="D56" s="111" t="s">
        <v>1045</v>
      </c>
      <c r="E56" s="93"/>
      <c r="F56" s="103" t="s">
        <v>618</v>
      </c>
      <c r="G56" s="364" t="s">
        <v>87</v>
      </c>
      <c r="H56" s="365">
        <v>1</v>
      </c>
      <c r="I56" s="363">
        <v>0</v>
      </c>
      <c r="J56" s="340">
        <f t="shared" si="4"/>
        <v>0</v>
      </c>
    </row>
    <row r="57" spans="1:10" s="125" customFormat="1" ht="14">
      <c r="A57" s="264" t="s">
        <v>99</v>
      </c>
      <c r="B57" s="103"/>
      <c r="C57" s="103"/>
      <c r="D57" s="111" t="s">
        <v>1046</v>
      </c>
      <c r="E57" s="93" t="s">
        <v>1047</v>
      </c>
      <c r="F57" s="103" t="s">
        <v>80</v>
      </c>
      <c r="G57" s="103" t="s">
        <v>1048</v>
      </c>
      <c r="H57" s="365">
        <v>28</v>
      </c>
      <c r="I57" s="363">
        <v>0</v>
      </c>
      <c r="J57" s="340">
        <f t="shared" si="4"/>
        <v>0</v>
      </c>
    </row>
    <row r="58" spans="1:10" s="125" customFormat="1" ht="14">
      <c r="A58" s="264" t="s">
        <v>103</v>
      </c>
      <c r="B58" s="103"/>
      <c r="C58" s="103"/>
      <c r="D58" s="270" t="s">
        <v>1049</v>
      </c>
      <c r="E58" s="93" t="s">
        <v>1050</v>
      </c>
      <c r="F58" s="103" t="s">
        <v>80</v>
      </c>
      <c r="G58" s="103" t="s">
        <v>1051</v>
      </c>
      <c r="H58" s="365">
        <v>28</v>
      </c>
      <c r="I58" s="363">
        <v>0</v>
      </c>
      <c r="J58" s="340">
        <f t="shared" si="4"/>
        <v>0</v>
      </c>
    </row>
    <row r="59" spans="1:10" s="125" customFormat="1" ht="14">
      <c r="A59" s="264" t="s">
        <v>107</v>
      </c>
      <c r="B59" s="103"/>
      <c r="C59" s="260">
        <v>13633</v>
      </c>
      <c r="D59" s="270" t="s">
        <v>1052</v>
      </c>
      <c r="E59" s="93" t="s">
        <v>1053</v>
      </c>
      <c r="F59" s="103" t="s">
        <v>411</v>
      </c>
      <c r="G59" s="364" t="s">
        <v>87</v>
      </c>
      <c r="H59" s="365">
        <v>1</v>
      </c>
      <c r="I59" s="363">
        <v>0</v>
      </c>
      <c r="J59" s="340">
        <f t="shared" si="4"/>
        <v>0</v>
      </c>
    </row>
    <row r="60" spans="1:10" ht="21.75" customHeight="1">
      <c r="A60" s="551" t="s">
        <v>141</v>
      </c>
      <c r="B60" s="551"/>
      <c r="C60" s="367"/>
      <c r="D60" s="371"/>
      <c r="E60" s="354"/>
      <c r="F60" s="341"/>
      <c r="G60" s="341"/>
      <c r="H60" s="341"/>
      <c r="I60" s="338"/>
      <c r="J60" s="342"/>
    </row>
    <row r="61" spans="1:10" ht="14">
      <c r="A61" s="264" t="s">
        <v>11</v>
      </c>
      <c r="B61" s="103"/>
      <c r="C61" s="343"/>
      <c r="D61" s="368" t="s">
        <v>641</v>
      </c>
      <c r="E61" s="93" t="s">
        <v>642</v>
      </c>
      <c r="F61" s="362" t="s">
        <v>80</v>
      </c>
      <c r="G61" s="364" t="s">
        <v>87</v>
      </c>
      <c r="H61" s="365">
        <v>28</v>
      </c>
      <c r="I61" s="363">
        <v>0</v>
      </c>
      <c r="J61" s="340">
        <f t="shared" ref="J61:J67" si="5">H61*I61</f>
        <v>0</v>
      </c>
    </row>
    <row r="62" spans="1:10" ht="28">
      <c r="A62" s="264" t="s">
        <v>15</v>
      </c>
      <c r="B62" s="103"/>
      <c r="C62" s="103">
        <v>13481</v>
      </c>
      <c r="D62" s="368" t="s">
        <v>643</v>
      </c>
      <c r="E62" s="93" t="s">
        <v>644</v>
      </c>
      <c r="F62" s="362" t="s">
        <v>80</v>
      </c>
      <c r="G62" s="364" t="s">
        <v>87</v>
      </c>
      <c r="H62" s="365">
        <v>28</v>
      </c>
      <c r="I62" s="363">
        <v>0</v>
      </c>
      <c r="J62" s="340">
        <f t="shared" si="5"/>
        <v>0</v>
      </c>
    </row>
    <row r="63" spans="1:10" ht="14">
      <c r="A63" s="264" t="s">
        <v>19</v>
      </c>
      <c r="B63" s="103"/>
      <c r="C63" s="103"/>
      <c r="D63" s="368" t="s">
        <v>645</v>
      </c>
      <c r="E63" s="93" t="s">
        <v>115</v>
      </c>
      <c r="F63" s="362" t="s">
        <v>80</v>
      </c>
      <c r="G63" s="260" t="s">
        <v>52</v>
      </c>
      <c r="H63" s="365">
        <v>28</v>
      </c>
      <c r="I63" s="363">
        <v>0</v>
      </c>
      <c r="J63" s="340">
        <f t="shared" si="5"/>
        <v>0</v>
      </c>
    </row>
    <row r="64" spans="1:10" ht="14">
      <c r="A64" s="264" t="s">
        <v>23</v>
      </c>
      <c r="B64" s="103"/>
      <c r="C64" s="103"/>
      <c r="D64" s="111" t="s">
        <v>646</v>
      </c>
      <c r="E64" s="93" t="s">
        <v>158</v>
      </c>
      <c r="F64" s="362" t="s">
        <v>80</v>
      </c>
      <c r="G64" s="364" t="s">
        <v>87</v>
      </c>
      <c r="H64" s="366">
        <v>10</v>
      </c>
      <c r="I64" s="363">
        <v>0</v>
      </c>
      <c r="J64" s="340">
        <f t="shared" si="5"/>
        <v>0</v>
      </c>
    </row>
    <row r="65" spans="1:10" ht="28">
      <c r="A65" s="264" t="s">
        <v>28</v>
      </c>
      <c r="B65" s="103"/>
      <c r="C65" s="103"/>
      <c r="D65" s="111" t="s">
        <v>647</v>
      </c>
      <c r="E65" s="93" t="s">
        <v>640</v>
      </c>
      <c r="F65" s="103" t="s">
        <v>80</v>
      </c>
      <c r="G65" s="103" t="s">
        <v>378</v>
      </c>
      <c r="H65" s="365">
        <v>28</v>
      </c>
      <c r="I65" s="363">
        <v>0</v>
      </c>
      <c r="J65" s="340">
        <f t="shared" si="5"/>
        <v>0</v>
      </c>
    </row>
    <row r="66" spans="1:10" ht="14">
      <c r="A66" s="264" t="s">
        <v>48</v>
      </c>
      <c r="B66" s="103"/>
      <c r="C66" s="103"/>
      <c r="D66" s="111" t="s">
        <v>828</v>
      </c>
      <c r="E66" s="93"/>
      <c r="F66" s="103" t="s">
        <v>80</v>
      </c>
      <c r="G66" s="364" t="s">
        <v>87</v>
      </c>
      <c r="H66" s="365">
        <v>28</v>
      </c>
      <c r="I66" s="363">
        <v>0</v>
      </c>
      <c r="J66" s="340">
        <f t="shared" si="5"/>
        <v>0</v>
      </c>
    </row>
    <row r="67" spans="1:10" ht="28">
      <c r="A67" s="264" t="s">
        <v>91</v>
      </c>
      <c r="B67" s="103"/>
      <c r="C67" s="103"/>
      <c r="D67" s="270" t="s">
        <v>648</v>
      </c>
      <c r="E67" s="93" t="s">
        <v>649</v>
      </c>
      <c r="F67" s="103" t="s">
        <v>80</v>
      </c>
      <c r="G67" s="364" t="s">
        <v>87</v>
      </c>
      <c r="H67" s="366">
        <v>32</v>
      </c>
      <c r="I67" s="363">
        <v>0</v>
      </c>
      <c r="J67" s="340">
        <f t="shared" si="5"/>
        <v>0</v>
      </c>
    </row>
    <row r="68" spans="1:10" ht="21.75" customHeight="1">
      <c r="A68" s="551" t="s">
        <v>167</v>
      </c>
      <c r="B68" s="551"/>
      <c r="C68" s="367"/>
      <c r="D68" s="371"/>
      <c r="E68" s="354"/>
      <c r="F68" s="341"/>
      <c r="G68" s="341"/>
      <c r="H68" s="341"/>
      <c r="I68" s="338"/>
      <c r="J68" s="342"/>
    </row>
    <row r="69" spans="1:10" ht="21.75" customHeight="1">
      <c r="A69" s="264" t="s">
        <v>11</v>
      </c>
      <c r="B69" s="343"/>
      <c r="C69" s="343"/>
      <c r="D69" s="368" t="s">
        <v>650</v>
      </c>
      <c r="E69" s="93" t="s">
        <v>651</v>
      </c>
      <c r="F69" s="266" t="s">
        <v>652</v>
      </c>
      <c r="G69" s="364" t="s">
        <v>87</v>
      </c>
      <c r="H69" s="266">
        <v>1</v>
      </c>
      <c r="I69" s="363">
        <v>0</v>
      </c>
      <c r="J69" s="340">
        <f t="shared" ref="J69:J80" si="6">H69*I69</f>
        <v>0</v>
      </c>
    </row>
    <row r="70" spans="1:10" ht="14">
      <c r="A70" s="264" t="s">
        <v>15</v>
      </c>
      <c r="B70" s="103"/>
      <c r="C70" s="266">
        <v>14241</v>
      </c>
      <c r="D70" s="368" t="s">
        <v>653</v>
      </c>
      <c r="E70" s="93" t="s">
        <v>408</v>
      </c>
      <c r="F70" s="103" t="s">
        <v>80</v>
      </c>
      <c r="G70" s="364" t="s">
        <v>87</v>
      </c>
      <c r="H70" s="365">
        <v>27</v>
      </c>
      <c r="I70" s="363">
        <v>0</v>
      </c>
      <c r="J70" s="340">
        <f t="shared" si="6"/>
        <v>0</v>
      </c>
    </row>
    <row r="71" spans="1:10" ht="28">
      <c r="A71" s="264" t="s">
        <v>19</v>
      </c>
      <c r="B71" s="103"/>
      <c r="C71" s="103">
        <v>13482</v>
      </c>
      <c r="D71" s="368" t="s">
        <v>654</v>
      </c>
      <c r="E71" s="93" t="s">
        <v>655</v>
      </c>
      <c r="F71" s="103" t="s">
        <v>80</v>
      </c>
      <c r="G71" s="364" t="s">
        <v>87</v>
      </c>
      <c r="H71" s="365">
        <v>28</v>
      </c>
      <c r="I71" s="363">
        <v>0</v>
      </c>
      <c r="J71" s="340">
        <f t="shared" si="6"/>
        <v>0</v>
      </c>
    </row>
    <row r="72" spans="1:10" ht="14">
      <c r="A72" s="264" t="s">
        <v>23</v>
      </c>
      <c r="B72" s="103"/>
      <c r="C72" s="103"/>
      <c r="D72" s="368" t="s">
        <v>656</v>
      </c>
      <c r="E72" s="93" t="s">
        <v>115</v>
      </c>
      <c r="F72" s="103" t="s">
        <v>80</v>
      </c>
      <c r="G72" s="260" t="s">
        <v>52</v>
      </c>
      <c r="H72" s="365">
        <v>28</v>
      </c>
      <c r="I72" s="363">
        <v>0</v>
      </c>
      <c r="J72" s="340">
        <f t="shared" si="6"/>
        <v>0</v>
      </c>
    </row>
    <row r="73" spans="1:10" ht="14">
      <c r="A73" s="264" t="s">
        <v>28</v>
      </c>
      <c r="B73" s="103"/>
      <c r="C73" s="103"/>
      <c r="D73" s="368" t="s">
        <v>657</v>
      </c>
      <c r="E73" s="93" t="s">
        <v>638</v>
      </c>
      <c r="F73" s="103" t="s">
        <v>80</v>
      </c>
      <c r="G73" s="260" t="s">
        <v>52</v>
      </c>
      <c r="H73" s="365">
        <v>28</v>
      </c>
      <c r="I73" s="363">
        <v>0</v>
      </c>
      <c r="J73" s="340">
        <f t="shared" si="6"/>
        <v>0</v>
      </c>
    </row>
    <row r="74" spans="1:10" ht="28">
      <c r="A74" s="264" t="s">
        <v>48</v>
      </c>
      <c r="B74" s="103"/>
      <c r="C74" s="103"/>
      <c r="D74" s="368" t="s">
        <v>658</v>
      </c>
      <c r="E74" s="93" t="s">
        <v>311</v>
      </c>
      <c r="F74" s="103" t="s">
        <v>80</v>
      </c>
      <c r="G74" s="260" t="s">
        <v>52</v>
      </c>
      <c r="H74" s="365">
        <v>28</v>
      </c>
      <c r="I74" s="363">
        <v>0</v>
      </c>
      <c r="J74" s="340">
        <f t="shared" si="6"/>
        <v>0</v>
      </c>
    </row>
    <row r="75" spans="1:10" s="126" customFormat="1" ht="28">
      <c r="A75" s="264" t="s">
        <v>91</v>
      </c>
      <c r="B75" s="103"/>
      <c r="C75" s="103"/>
      <c r="D75" s="368" t="s">
        <v>659</v>
      </c>
      <c r="E75" s="93" t="s">
        <v>434</v>
      </c>
      <c r="F75" s="103" t="s">
        <v>80</v>
      </c>
      <c r="G75" s="364" t="s">
        <v>87</v>
      </c>
      <c r="H75" s="365">
        <v>27</v>
      </c>
      <c r="I75" s="363">
        <v>0</v>
      </c>
      <c r="J75" s="340">
        <f t="shared" si="6"/>
        <v>0</v>
      </c>
    </row>
    <row r="76" spans="1:10" s="126" customFormat="1" ht="28">
      <c r="A76" s="264" t="s">
        <v>95</v>
      </c>
      <c r="B76" s="103"/>
      <c r="C76" s="103"/>
      <c r="D76" s="368" t="s">
        <v>659</v>
      </c>
      <c r="E76" s="93"/>
      <c r="F76" s="103" t="s">
        <v>618</v>
      </c>
      <c r="G76" s="364" t="s">
        <v>87</v>
      </c>
      <c r="H76" s="365">
        <v>1</v>
      </c>
      <c r="I76" s="363">
        <v>0</v>
      </c>
      <c r="J76" s="340">
        <f t="shared" si="6"/>
        <v>0</v>
      </c>
    </row>
    <row r="77" spans="1:10" ht="28">
      <c r="A77" s="264" t="s">
        <v>99</v>
      </c>
      <c r="B77" s="103"/>
      <c r="C77" s="103"/>
      <c r="D77" s="368" t="s">
        <v>660</v>
      </c>
      <c r="E77" s="93" t="s">
        <v>661</v>
      </c>
      <c r="F77" s="103" t="s">
        <v>80</v>
      </c>
      <c r="G77" s="103" t="s">
        <v>378</v>
      </c>
      <c r="H77" s="365">
        <v>27</v>
      </c>
      <c r="I77" s="363">
        <v>0</v>
      </c>
      <c r="J77" s="340">
        <f t="shared" si="6"/>
        <v>0</v>
      </c>
    </row>
    <row r="78" spans="1:10" ht="14">
      <c r="A78" s="264" t="s">
        <v>103</v>
      </c>
      <c r="B78" s="103"/>
      <c r="C78" s="103"/>
      <c r="D78" s="368" t="s">
        <v>662</v>
      </c>
      <c r="E78" s="93" t="s">
        <v>158</v>
      </c>
      <c r="F78" s="103" t="s">
        <v>80</v>
      </c>
      <c r="G78" s="364" t="s">
        <v>87</v>
      </c>
      <c r="H78" s="366">
        <v>7</v>
      </c>
      <c r="I78" s="363">
        <v>0</v>
      </c>
      <c r="J78" s="340">
        <f t="shared" si="6"/>
        <v>0</v>
      </c>
    </row>
    <row r="79" spans="1:10" ht="28">
      <c r="A79" s="264" t="s">
        <v>107</v>
      </c>
      <c r="B79" s="103"/>
      <c r="C79" s="103"/>
      <c r="D79" s="111" t="s">
        <v>664</v>
      </c>
      <c r="E79" s="93" t="s">
        <v>649</v>
      </c>
      <c r="F79" s="103" t="s">
        <v>80</v>
      </c>
      <c r="G79" s="364" t="s">
        <v>87</v>
      </c>
      <c r="H79" s="366">
        <v>24</v>
      </c>
      <c r="I79" s="363">
        <v>0</v>
      </c>
      <c r="J79" s="340">
        <f t="shared" si="6"/>
        <v>0</v>
      </c>
    </row>
    <row r="80" spans="1:10" ht="28">
      <c r="A80" s="264" t="s">
        <v>165</v>
      </c>
      <c r="B80" s="103"/>
      <c r="C80" s="103" t="s">
        <v>663</v>
      </c>
      <c r="D80" s="368" t="s">
        <v>658</v>
      </c>
      <c r="E80" s="93" t="s">
        <v>1054</v>
      </c>
      <c r="F80" s="103" t="s">
        <v>618</v>
      </c>
      <c r="G80" s="364" t="s">
        <v>87</v>
      </c>
      <c r="H80" s="365">
        <v>1</v>
      </c>
      <c r="I80" s="363">
        <v>0</v>
      </c>
      <c r="J80" s="340">
        <f t="shared" si="6"/>
        <v>0</v>
      </c>
    </row>
    <row r="81" spans="1:10" ht="21.75" customHeight="1">
      <c r="A81" s="551" t="s">
        <v>193</v>
      </c>
      <c r="B81" s="551"/>
      <c r="C81" s="367"/>
      <c r="D81" s="371"/>
      <c r="E81" s="354"/>
      <c r="F81" s="341"/>
      <c r="G81" s="341"/>
      <c r="H81" s="341"/>
      <c r="I81" s="338"/>
      <c r="J81" s="342"/>
    </row>
    <row r="82" spans="1:10" ht="28">
      <c r="A82" s="264" t="s">
        <v>11</v>
      </c>
      <c r="B82" s="343"/>
      <c r="C82" s="103"/>
      <c r="D82" s="368" t="s">
        <v>1055</v>
      </c>
      <c r="E82" s="378"/>
      <c r="F82" s="264" t="s">
        <v>618</v>
      </c>
      <c r="G82" s="364" t="s">
        <v>87</v>
      </c>
      <c r="H82" s="266">
        <v>1</v>
      </c>
      <c r="I82" s="363">
        <v>0</v>
      </c>
      <c r="J82" s="340">
        <f t="shared" ref="J82:J91" si="7">H82*I82</f>
        <v>0</v>
      </c>
    </row>
    <row r="83" spans="1:10" ht="14">
      <c r="A83" s="264" t="s">
        <v>15</v>
      </c>
      <c r="B83" s="103"/>
      <c r="C83" s="343"/>
      <c r="D83" s="368" t="s">
        <v>665</v>
      </c>
      <c r="E83" s="93" t="s">
        <v>408</v>
      </c>
      <c r="F83" s="103" t="s">
        <v>80</v>
      </c>
      <c r="G83" s="364" t="s">
        <v>87</v>
      </c>
      <c r="H83" s="365">
        <v>32</v>
      </c>
      <c r="I83" s="363">
        <v>0</v>
      </c>
      <c r="J83" s="340">
        <f t="shared" si="7"/>
        <v>0</v>
      </c>
    </row>
    <row r="84" spans="1:10" ht="28">
      <c r="A84" s="264" t="s">
        <v>19</v>
      </c>
      <c r="B84" s="260"/>
      <c r="C84" s="103">
        <v>13483</v>
      </c>
      <c r="D84" s="368" t="s">
        <v>666</v>
      </c>
      <c r="E84" s="93" t="s">
        <v>667</v>
      </c>
      <c r="F84" s="103" t="s">
        <v>80</v>
      </c>
      <c r="G84" s="364" t="s">
        <v>87</v>
      </c>
      <c r="H84" s="365">
        <v>33</v>
      </c>
      <c r="I84" s="363">
        <v>0</v>
      </c>
      <c r="J84" s="340">
        <f t="shared" si="7"/>
        <v>0</v>
      </c>
    </row>
    <row r="85" spans="1:10" ht="14">
      <c r="A85" s="264" t="s">
        <v>23</v>
      </c>
      <c r="B85" s="103"/>
      <c r="C85" s="103"/>
      <c r="D85" s="368" t="s">
        <v>668</v>
      </c>
      <c r="E85" s="93" t="s">
        <v>115</v>
      </c>
      <c r="F85" s="103" t="s">
        <v>80</v>
      </c>
      <c r="G85" s="260" t="s">
        <v>52</v>
      </c>
      <c r="H85" s="365">
        <v>32</v>
      </c>
      <c r="I85" s="363">
        <v>0</v>
      </c>
      <c r="J85" s="340">
        <f t="shared" si="7"/>
        <v>0</v>
      </c>
    </row>
    <row r="86" spans="1:10" ht="14">
      <c r="A86" s="264" t="s">
        <v>28</v>
      </c>
      <c r="B86" s="103"/>
      <c r="C86" s="103"/>
      <c r="D86" s="368" t="s">
        <v>668</v>
      </c>
      <c r="E86" s="93" t="s">
        <v>115</v>
      </c>
      <c r="F86" s="103" t="s">
        <v>114</v>
      </c>
      <c r="G86" s="260" t="s">
        <v>52</v>
      </c>
      <c r="H86" s="365">
        <v>1</v>
      </c>
      <c r="I86" s="363">
        <v>0</v>
      </c>
      <c r="J86" s="340">
        <f t="shared" si="7"/>
        <v>0</v>
      </c>
    </row>
    <row r="87" spans="1:10" ht="28">
      <c r="A87" s="264" t="s">
        <v>48</v>
      </c>
      <c r="B87" s="103"/>
      <c r="C87" s="103"/>
      <c r="D87" s="92" t="s">
        <v>555</v>
      </c>
      <c r="E87" s="356" t="s">
        <v>669</v>
      </c>
      <c r="F87" s="103" t="s">
        <v>80</v>
      </c>
      <c r="G87" s="364" t="s">
        <v>87</v>
      </c>
      <c r="H87" s="365">
        <v>32</v>
      </c>
      <c r="I87" s="363">
        <v>0</v>
      </c>
      <c r="J87" s="340">
        <f t="shared" si="7"/>
        <v>0</v>
      </c>
    </row>
    <row r="88" spans="1:10" ht="28">
      <c r="A88" s="264" t="s">
        <v>91</v>
      </c>
      <c r="B88" s="103"/>
      <c r="C88" s="103"/>
      <c r="D88" s="92" t="s">
        <v>555</v>
      </c>
      <c r="E88" s="356" t="s">
        <v>1056</v>
      </c>
      <c r="F88" s="103" t="s">
        <v>618</v>
      </c>
      <c r="G88" s="364" t="s">
        <v>87</v>
      </c>
      <c r="H88" s="365">
        <v>1</v>
      </c>
      <c r="I88" s="363">
        <v>0</v>
      </c>
      <c r="J88" s="340">
        <f t="shared" si="7"/>
        <v>0</v>
      </c>
    </row>
    <row r="89" spans="1:10" ht="28">
      <c r="A89" s="264" t="s">
        <v>95</v>
      </c>
      <c r="B89" s="103"/>
      <c r="C89" s="103"/>
      <c r="D89" s="92" t="s">
        <v>670</v>
      </c>
      <c r="E89" s="356" t="s">
        <v>661</v>
      </c>
      <c r="F89" s="103" t="s">
        <v>80</v>
      </c>
      <c r="G89" s="103" t="s">
        <v>378</v>
      </c>
      <c r="H89" s="365">
        <v>33</v>
      </c>
      <c r="I89" s="363">
        <v>0</v>
      </c>
      <c r="J89" s="340">
        <f t="shared" si="7"/>
        <v>0</v>
      </c>
    </row>
    <row r="90" spans="1:10" ht="28">
      <c r="A90" s="264" t="s">
        <v>99</v>
      </c>
      <c r="B90" s="103"/>
      <c r="C90" s="103"/>
      <c r="D90" s="92" t="s">
        <v>671</v>
      </c>
      <c r="E90" s="93" t="s">
        <v>649</v>
      </c>
      <c r="F90" s="103" t="s">
        <v>80</v>
      </c>
      <c r="G90" s="364" t="s">
        <v>87</v>
      </c>
      <c r="H90" s="366">
        <v>30</v>
      </c>
      <c r="I90" s="363">
        <v>0</v>
      </c>
      <c r="J90" s="340">
        <f t="shared" si="7"/>
        <v>0</v>
      </c>
    </row>
    <row r="91" spans="1:10" ht="14">
      <c r="A91" s="264" t="s">
        <v>103</v>
      </c>
      <c r="B91" s="103"/>
      <c r="C91" s="103"/>
      <c r="D91" s="92" t="s">
        <v>672</v>
      </c>
      <c r="E91" s="357" t="s">
        <v>673</v>
      </c>
      <c r="F91" s="103" t="s">
        <v>80</v>
      </c>
      <c r="G91" s="103" t="s">
        <v>74</v>
      </c>
      <c r="H91" s="365">
        <v>33</v>
      </c>
      <c r="I91" s="363">
        <v>0</v>
      </c>
      <c r="J91" s="340">
        <f t="shared" si="7"/>
        <v>0</v>
      </c>
    </row>
    <row r="92" spans="1:10" ht="27" customHeight="1">
      <c r="A92" s="344"/>
      <c r="B92" s="344"/>
      <c r="C92" s="367"/>
      <c r="D92" s="345"/>
      <c r="E92" s="358"/>
      <c r="F92" s="344"/>
      <c r="G92" s="344"/>
      <c r="H92" s="344"/>
      <c r="I92" s="330" t="s">
        <v>674</v>
      </c>
      <c r="J92" s="331">
        <f>SUM(J4:J91)</f>
        <v>0</v>
      </c>
    </row>
    <row r="93" spans="1:10">
      <c r="C93" s="348"/>
    </row>
    <row r="94" spans="1:10">
      <c r="J94" s="351"/>
    </row>
    <row r="95" spans="1:10">
      <c r="J95" s="351"/>
    </row>
    <row r="96" spans="1:10">
      <c r="J96" s="351"/>
    </row>
    <row r="104" spans="1:10" s="6" customFormat="1" ht="36.75" customHeight="1">
      <c r="A104" s="346"/>
      <c r="B104" s="347"/>
      <c r="C104" s="347"/>
      <c r="D104" s="349"/>
      <c r="E104" s="359"/>
      <c r="F104" s="349"/>
      <c r="G104" s="349"/>
      <c r="H104" s="346"/>
      <c r="I104" s="375"/>
      <c r="J104" s="350"/>
    </row>
  </sheetData>
  <mergeCells count="7">
    <mergeCell ref="A81:B81"/>
    <mergeCell ref="A14:B14"/>
    <mergeCell ref="A24:B24"/>
    <mergeCell ref="A35:B35"/>
    <mergeCell ref="A48:B48"/>
    <mergeCell ref="A60:B60"/>
    <mergeCell ref="A68:B68"/>
  </mergeCells>
  <printOptions horizontalCentered="1"/>
  <pageMargins left="0.23622047244094491" right="0.27559055118110237" top="0.43307086614173229" bottom="0.51181102362204722" header="0.31496062992125984" footer="0.31496062992125984"/>
  <pageSetup paperSize="9" scale="59" fitToHeight="0" orientation="landscape" verticalDpi="597" r:id="rId1"/>
  <headerFooter alignWithMargins="0">
    <oddFooter>&amp;C&amp;8&amp;P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1B60-FEB4-4D47-9048-0DF789D00A85}">
  <sheetPr>
    <tabColor rgb="FFFF99FF"/>
    <pageSetUpPr fitToPage="1"/>
  </sheetPr>
  <dimension ref="A1:J102"/>
  <sheetViews>
    <sheetView showGridLines="0" view="pageBreakPreview" zoomScaleNormal="100" zoomScaleSheetLayoutView="100" workbookViewId="0">
      <pane ySplit="2" topLeftCell="A93" activePane="bottomLeft" state="frozen"/>
      <selection pane="bottomLeft" activeCell="D15" sqref="D15"/>
    </sheetView>
  </sheetViews>
  <sheetFormatPr baseColWidth="10" defaultColWidth="8.83203125" defaultRowHeight="13"/>
  <cols>
    <col min="1" max="1" width="11.33203125" style="539" customWidth="1"/>
    <col min="2" max="2" width="8.33203125" style="540" customWidth="1"/>
    <col min="3" max="3" width="7.6640625" style="540" customWidth="1"/>
    <col min="4" max="4" width="74.83203125" style="541" customWidth="1"/>
    <col min="5" max="5" width="42.5" style="541" customWidth="1"/>
    <col min="6" max="6" width="29.5" style="541" customWidth="1"/>
    <col min="7" max="7" width="18.33203125" style="541" customWidth="1"/>
    <col min="8" max="8" width="13.5" style="539" customWidth="1"/>
    <col min="9" max="9" width="13.5" style="542" customWidth="1"/>
    <col min="10" max="10" width="14.33203125" style="350" customWidth="1"/>
    <col min="11" max="256" width="9.1640625" style="124"/>
    <col min="257" max="257" width="5.5" style="124" customWidth="1"/>
    <col min="258" max="258" width="5.6640625" style="124" customWidth="1"/>
    <col min="259" max="259" width="7" style="124" customWidth="1"/>
    <col min="260" max="260" width="48.33203125" style="124" customWidth="1"/>
    <col min="261" max="261" width="30.6640625" style="124" customWidth="1"/>
    <col min="262" max="262" width="17.83203125" style="124" customWidth="1"/>
    <col min="263" max="263" width="10.83203125" style="124" customWidth="1"/>
    <col min="264" max="265" width="11.6640625" style="124" customWidth="1"/>
    <col min="266" max="266" width="13.33203125" style="124" customWidth="1"/>
    <col min="267" max="512" width="9.1640625" style="124"/>
    <col min="513" max="513" width="5.5" style="124" customWidth="1"/>
    <col min="514" max="514" width="5.6640625" style="124" customWidth="1"/>
    <col min="515" max="515" width="7" style="124" customWidth="1"/>
    <col min="516" max="516" width="48.33203125" style="124" customWidth="1"/>
    <col min="517" max="517" width="30.6640625" style="124" customWidth="1"/>
    <col min="518" max="518" width="17.83203125" style="124" customWidth="1"/>
    <col min="519" max="519" width="10.83203125" style="124" customWidth="1"/>
    <col min="520" max="521" width="11.6640625" style="124" customWidth="1"/>
    <col min="522" max="522" width="13.33203125" style="124" customWidth="1"/>
    <col min="523" max="768" width="9.1640625" style="124"/>
    <col min="769" max="769" width="5.5" style="124" customWidth="1"/>
    <col min="770" max="770" width="5.6640625" style="124" customWidth="1"/>
    <col min="771" max="771" width="7" style="124" customWidth="1"/>
    <col min="772" max="772" width="48.33203125" style="124" customWidth="1"/>
    <col min="773" max="773" width="30.6640625" style="124" customWidth="1"/>
    <col min="774" max="774" width="17.83203125" style="124" customWidth="1"/>
    <col min="775" max="775" width="10.83203125" style="124" customWidth="1"/>
    <col min="776" max="777" width="11.6640625" style="124" customWidth="1"/>
    <col min="778" max="778" width="13.33203125" style="124" customWidth="1"/>
    <col min="779" max="1024" width="9.1640625" style="124"/>
    <col min="1025" max="1025" width="5.5" style="124" customWidth="1"/>
    <col min="1026" max="1026" width="5.6640625" style="124" customWidth="1"/>
    <col min="1027" max="1027" width="7" style="124" customWidth="1"/>
    <col min="1028" max="1028" width="48.33203125" style="124" customWidth="1"/>
    <col min="1029" max="1029" width="30.6640625" style="124" customWidth="1"/>
    <col min="1030" max="1030" width="17.83203125" style="124" customWidth="1"/>
    <col min="1031" max="1031" width="10.83203125" style="124" customWidth="1"/>
    <col min="1032" max="1033" width="11.6640625" style="124" customWidth="1"/>
    <col min="1034" max="1034" width="13.33203125" style="124" customWidth="1"/>
    <col min="1035" max="1280" width="9.1640625" style="124"/>
    <col min="1281" max="1281" width="5.5" style="124" customWidth="1"/>
    <col min="1282" max="1282" width="5.6640625" style="124" customWidth="1"/>
    <col min="1283" max="1283" width="7" style="124" customWidth="1"/>
    <col min="1284" max="1284" width="48.33203125" style="124" customWidth="1"/>
    <col min="1285" max="1285" width="30.6640625" style="124" customWidth="1"/>
    <col min="1286" max="1286" width="17.83203125" style="124" customWidth="1"/>
    <col min="1287" max="1287" width="10.83203125" style="124" customWidth="1"/>
    <col min="1288" max="1289" width="11.6640625" style="124" customWidth="1"/>
    <col min="1290" max="1290" width="13.33203125" style="124" customWidth="1"/>
    <col min="1291" max="1536" width="9.1640625" style="124"/>
    <col min="1537" max="1537" width="5.5" style="124" customWidth="1"/>
    <col min="1538" max="1538" width="5.6640625" style="124" customWidth="1"/>
    <col min="1539" max="1539" width="7" style="124" customWidth="1"/>
    <col min="1540" max="1540" width="48.33203125" style="124" customWidth="1"/>
    <col min="1541" max="1541" width="30.6640625" style="124" customWidth="1"/>
    <col min="1542" max="1542" width="17.83203125" style="124" customWidth="1"/>
    <col min="1543" max="1543" width="10.83203125" style="124" customWidth="1"/>
    <col min="1544" max="1545" width="11.6640625" style="124" customWidth="1"/>
    <col min="1546" max="1546" width="13.33203125" style="124" customWidth="1"/>
    <col min="1547" max="1792" width="9.1640625" style="124"/>
    <col min="1793" max="1793" width="5.5" style="124" customWidth="1"/>
    <col min="1794" max="1794" width="5.6640625" style="124" customWidth="1"/>
    <col min="1795" max="1795" width="7" style="124" customWidth="1"/>
    <col min="1796" max="1796" width="48.33203125" style="124" customWidth="1"/>
    <col min="1797" max="1797" width="30.6640625" style="124" customWidth="1"/>
    <col min="1798" max="1798" width="17.83203125" style="124" customWidth="1"/>
    <col min="1799" max="1799" width="10.83203125" style="124" customWidth="1"/>
    <col min="1800" max="1801" width="11.6640625" style="124" customWidth="1"/>
    <col min="1802" max="1802" width="13.33203125" style="124" customWidth="1"/>
    <col min="1803" max="2048" width="9.1640625" style="124"/>
    <col min="2049" max="2049" width="5.5" style="124" customWidth="1"/>
    <col min="2050" max="2050" width="5.6640625" style="124" customWidth="1"/>
    <col min="2051" max="2051" width="7" style="124" customWidth="1"/>
    <col min="2052" max="2052" width="48.33203125" style="124" customWidth="1"/>
    <col min="2053" max="2053" width="30.6640625" style="124" customWidth="1"/>
    <col min="2054" max="2054" width="17.83203125" style="124" customWidth="1"/>
    <col min="2055" max="2055" width="10.83203125" style="124" customWidth="1"/>
    <col min="2056" max="2057" width="11.6640625" style="124" customWidth="1"/>
    <col min="2058" max="2058" width="13.33203125" style="124" customWidth="1"/>
    <col min="2059" max="2304" width="9.1640625" style="124"/>
    <col min="2305" max="2305" width="5.5" style="124" customWidth="1"/>
    <col min="2306" max="2306" width="5.6640625" style="124" customWidth="1"/>
    <col min="2307" max="2307" width="7" style="124" customWidth="1"/>
    <col min="2308" max="2308" width="48.33203125" style="124" customWidth="1"/>
    <col min="2309" max="2309" width="30.6640625" style="124" customWidth="1"/>
    <col min="2310" max="2310" width="17.83203125" style="124" customWidth="1"/>
    <col min="2311" max="2311" width="10.83203125" style="124" customWidth="1"/>
    <col min="2312" max="2313" width="11.6640625" style="124" customWidth="1"/>
    <col min="2314" max="2314" width="13.33203125" style="124" customWidth="1"/>
    <col min="2315" max="2560" width="9.1640625" style="124"/>
    <col min="2561" max="2561" width="5.5" style="124" customWidth="1"/>
    <col min="2562" max="2562" width="5.6640625" style="124" customWidth="1"/>
    <col min="2563" max="2563" width="7" style="124" customWidth="1"/>
    <col min="2564" max="2564" width="48.33203125" style="124" customWidth="1"/>
    <col min="2565" max="2565" width="30.6640625" style="124" customWidth="1"/>
    <col min="2566" max="2566" width="17.83203125" style="124" customWidth="1"/>
    <col min="2567" max="2567" width="10.83203125" style="124" customWidth="1"/>
    <col min="2568" max="2569" width="11.6640625" style="124" customWidth="1"/>
    <col min="2570" max="2570" width="13.33203125" style="124" customWidth="1"/>
    <col min="2571" max="2816" width="9.1640625" style="124"/>
    <col min="2817" max="2817" width="5.5" style="124" customWidth="1"/>
    <col min="2818" max="2818" width="5.6640625" style="124" customWidth="1"/>
    <col min="2819" max="2819" width="7" style="124" customWidth="1"/>
    <col min="2820" max="2820" width="48.33203125" style="124" customWidth="1"/>
    <col min="2821" max="2821" width="30.6640625" style="124" customWidth="1"/>
    <col min="2822" max="2822" width="17.83203125" style="124" customWidth="1"/>
    <col min="2823" max="2823" width="10.83203125" style="124" customWidth="1"/>
    <col min="2824" max="2825" width="11.6640625" style="124" customWidth="1"/>
    <col min="2826" max="2826" width="13.33203125" style="124" customWidth="1"/>
    <col min="2827" max="3072" width="9.1640625" style="124"/>
    <col min="3073" max="3073" width="5.5" style="124" customWidth="1"/>
    <col min="3074" max="3074" width="5.6640625" style="124" customWidth="1"/>
    <col min="3075" max="3075" width="7" style="124" customWidth="1"/>
    <col min="3076" max="3076" width="48.33203125" style="124" customWidth="1"/>
    <col min="3077" max="3077" width="30.6640625" style="124" customWidth="1"/>
    <col min="3078" max="3078" width="17.83203125" style="124" customWidth="1"/>
    <col min="3079" max="3079" width="10.83203125" style="124" customWidth="1"/>
    <col min="3080" max="3081" width="11.6640625" style="124" customWidth="1"/>
    <col min="3082" max="3082" width="13.33203125" style="124" customWidth="1"/>
    <col min="3083" max="3328" width="9.1640625" style="124"/>
    <col min="3329" max="3329" width="5.5" style="124" customWidth="1"/>
    <col min="3330" max="3330" width="5.6640625" style="124" customWidth="1"/>
    <col min="3331" max="3331" width="7" style="124" customWidth="1"/>
    <col min="3332" max="3332" width="48.33203125" style="124" customWidth="1"/>
    <col min="3333" max="3333" width="30.6640625" style="124" customWidth="1"/>
    <col min="3334" max="3334" width="17.83203125" style="124" customWidth="1"/>
    <col min="3335" max="3335" width="10.83203125" style="124" customWidth="1"/>
    <col min="3336" max="3337" width="11.6640625" style="124" customWidth="1"/>
    <col min="3338" max="3338" width="13.33203125" style="124" customWidth="1"/>
    <col min="3339" max="3584" width="9.1640625" style="124"/>
    <col min="3585" max="3585" width="5.5" style="124" customWidth="1"/>
    <col min="3586" max="3586" width="5.6640625" style="124" customWidth="1"/>
    <col min="3587" max="3587" width="7" style="124" customWidth="1"/>
    <col min="3588" max="3588" width="48.33203125" style="124" customWidth="1"/>
    <col min="3589" max="3589" width="30.6640625" style="124" customWidth="1"/>
    <col min="3590" max="3590" width="17.83203125" style="124" customWidth="1"/>
    <col min="3591" max="3591" width="10.83203125" style="124" customWidth="1"/>
    <col min="3592" max="3593" width="11.6640625" style="124" customWidth="1"/>
    <col min="3594" max="3594" width="13.33203125" style="124" customWidth="1"/>
    <col min="3595" max="3840" width="9.1640625" style="124"/>
    <col min="3841" max="3841" width="5.5" style="124" customWidth="1"/>
    <col min="3842" max="3842" width="5.6640625" style="124" customWidth="1"/>
    <col min="3843" max="3843" width="7" style="124" customWidth="1"/>
    <col min="3844" max="3844" width="48.33203125" style="124" customWidth="1"/>
    <col min="3845" max="3845" width="30.6640625" style="124" customWidth="1"/>
    <col min="3846" max="3846" width="17.83203125" style="124" customWidth="1"/>
    <col min="3847" max="3847" width="10.83203125" style="124" customWidth="1"/>
    <col min="3848" max="3849" width="11.6640625" style="124" customWidth="1"/>
    <col min="3850" max="3850" width="13.33203125" style="124" customWidth="1"/>
    <col min="3851" max="4096" width="9.1640625" style="124"/>
    <col min="4097" max="4097" width="5.5" style="124" customWidth="1"/>
    <col min="4098" max="4098" width="5.6640625" style="124" customWidth="1"/>
    <col min="4099" max="4099" width="7" style="124" customWidth="1"/>
    <col min="4100" max="4100" width="48.33203125" style="124" customWidth="1"/>
    <col min="4101" max="4101" width="30.6640625" style="124" customWidth="1"/>
    <col min="4102" max="4102" width="17.83203125" style="124" customWidth="1"/>
    <col min="4103" max="4103" width="10.83203125" style="124" customWidth="1"/>
    <col min="4104" max="4105" width="11.6640625" style="124" customWidth="1"/>
    <col min="4106" max="4106" width="13.33203125" style="124" customWidth="1"/>
    <col min="4107" max="4352" width="9.1640625" style="124"/>
    <col min="4353" max="4353" width="5.5" style="124" customWidth="1"/>
    <col min="4354" max="4354" width="5.6640625" style="124" customWidth="1"/>
    <col min="4355" max="4355" width="7" style="124" customWidth="1"/>
    <col min="4356" max="4356" width="48.33203125" style="124" customWidth="1"/>
    <col min="4357" max="4357" width="30.6640625" style="124" customWidth="1"/>
    <col min="4358" max="4358" width="17.83203125" style="124" customWidth="1"/>
    <col min="4359" max="4359" width="10.83203125" style="124" customWidth="1"/>
    <col min="4360" max="4361" width="11.6640625" style="124" customWidth="1"/>
    <col min="4362" max="4362" width="13.33203125" style="124" customWidth="1"/>
    <col min="4363" max="4608" width="9.1640625" style="124"/>
    <col min="4609" max="4609" width="5.5" style="124" customWidth="1"/>
    <col min="4610" max="4610" width="5.6640625" style="124" customWidth="1"/>
    <col min="4611" max="4611" width="7" style="124" customWidth="1"/>
    <col min="4612" max="4612" width="48.33203125" style="124" customWidth="1"/>
    <col min="4613" max="4613" width="30.6640625" style="124" customWidth="1"/>
    <col min="4614" max="4614" width="17.83203125" style="124" customWidth="1"/>
    <col min="4615" max="4615" width="10.83203125" style="124" customWidth="1"/>
    <col min="4616" max="4617" width="11.6640625" style="124" customWidth="1"/>
    <col min="4618" max="4618" width="13.33203125" style="124" customWidth="1"/>
    <col min="4619" max="4864" width="9.1640625" style="124"/>
    <col min="4865" max="4865" width="5.5" style="124" customWidth="1"/>
    <col min="4866" max="4866" width="5.6640625" style="124" customWidth="1"/>
    <col min="4867" max="4867" width="7" style="124" customWidth="1"/>
    <col min="4868" max="4868" width="48.33203125" style="124" customWidth="1"/>
    <col min="4869" max="4869" width="30.6640625" style="124" customWidth="1"/>
    <col min="4870" max="4870" width="17.83203125" style="124" customWidth="1"/>
    <col min="4871" max="4871" width="10.83203125" style="124" customWidth="1"/>
    <col min="4872" max="4873" width="11.6640625" style="124" customWidth="1"/>
    <col min="4874" max="4874" width="13.33203125" style="124" customWidth="1"/>
    <col min="4875" max="5120" width="9.1640625" style="124"/>
    <col min="5121" max="5121" width="5.5" style="124" customWidth="1"/>
    <col min="5122" max="5122" width="5.6640625" style="124" customWidth="1"/>
    <col min="5123" max="5123" width="7" style="124" customWidth="1"/>
    <col min="5124" max="5124" width="48.33203125" style="124" customWidth="1"/>
    <col min="5125" max="5125" width="30.6640625" style="124" customWidth="1"/>
    <col min="5126" max="5126" width="17.83203125" style="124" customWidth="1"/>
    <col min="5127" max="5127" width="10.83203125" style="124" customWidth="1"/>
    <col min="5128" max="5129" width="11.6640625" style="124" customWidth="1"/>
    <col min="5130" max="5130" width="13.33203125" style="124" customWidth="1"/>
    <col min="5131" max="5376" width="9.1640625" style="124"/>
    <col min="5377" max="5377" width="5.5" style="124" customWidth="1"/>
    <col min="5378" max="5378" width="5.6640625" style="124" customWidth="1"/>
    <col min="5379" max="5379" width="7" style="124" customWidth="1"/>
    <col min="5380" max="5380" width="48.33203125" style="124" customWidth="1"/>
    <col min="5381" max="5381" width="30.6640625" style="124" customWidth="1"/>
    <col min="5382" max="5382" width="17.83203125" style="124" customWidth="1"/>
    <col min="5383" max="5383" width="10.83203125" style="124" customWidth="1"/>
    <col min="5384" max="5385" width="11.6640625" style="124" customWidth="1"/>
    <col min="5386" max="5386" width="13.33203125" style="124" customWidth="1"/>
    <col min="5387" max="5632" width="9.1640625" style="124"/>
    <col min="5633" max="5633" width="5.5" style="124" customWidth="1"/>
    <col min="5634" max="5634" width="5.6640625" style="124" customWidth="1"/>
    <col min="5635" max="5635" width="7" style="124" customWidth="1"/>
    <col min="5636" max="5636" width="48.33203125" style="124" customWidth="1"/>
    <col min="5637" max="5637" width="30.6640625" style="124" customWidth="1"/>
    <col min="5638" max="5638" width="17.83203125" style="124" customWidth="1"/>
    <col min="5639" max="5639" width="10.83203125" style="124" customWidth="1"/>
    <col min="5640" max="5641" width="11.6640625" style="124" customWidth="1"/>
    <col min="5642" max="5642" width="13.33203125" style="124" customWidth="1"/>
    <col min="5643" max="5888" width="9.1640625" style="124"/>
    <col min="5889" max="5889" width="5.5" style="124" customWidth="1"/>
    <col min="5890" max="5890" width="5.6640625" style="124" customWidth="1"/>
    <col min="5891" max="5891" width="7" style="124" customWidth="1"/>
    <col min="5892" max="5892" width="48.33203125" style="124" customWidth="1"/>
    <col min="5893" max="5893" width="30.6640625" style="124" customWidth="1"/>
    <col min="5894" max="5894" width="17.83203125" style="124" customWidth="1"/>
    <col min="5895" max="5895" width="10.83203125" style="124" customWidth="1"/>
    <col min="5896" max="5897" width="11.6640625" style="124" customWidth="1"/>
    <col min="5898" max="5898" width="13.33203125" style="124" customWidth="1"/>
    <col min="5899" max="6144" width="9.1640625" style="124"/>
    <col min="6145" max="6145" width="5.5" style="124" customWidth="1"/>
    <col min="6146" max="6146" width="5.6640625" style="124" customWidth="1"/>
    <col min="6147" max="6147" width="7" style="124" customWidth="1"/>
    <col min="6148" max="6148" width="48.33203125" style="124" customWidth="1"/>
    <col min="6149" max="6149" width="30.6640625" style="124" customWidth="1"/>
    <col min="6150" max="6150" width="17.83203125" style="124" customWidth="1"/>
    <col min="6151" max="6151" width="10.83203125" style="124" customWidth="1"/>
    <col min="6152" max="6153" width="11.6640625" style="124" customWidth="1"/>
    <col min="6154" max="6154" width="13.33203125" style="124" customWidth="1"/>
    <col min="6155" max="6400" width="9.1640625" style="124"/>
    <col min="6401" max="6401" width="5.5" style="124" customWidth="1"/>
    <col min="6402" max="6402" width="5.6640625" style="124" customWidth="1"/>
    <col min="6403" max="6403" width="7" style="124" customWidth="1"/>
    <col min="6404" max="6404" width="48.33203125" style="124" customWidth="1"/>
    <col min="6405" max="6405" width="30.6640625" style="124" customWidth="1"/>
    <col min="6406" max="6406" width="17.83203125" style="124" customWidth="1"/>
    <col min="6407" max="6407" width="10.83203125" style="124" customWidth="1"/>
    <col min="6408" max="6409" width="11.6640625" style="124" customWidth="1"/>
    <col min="6410" max="6410" width="13.33203125" style="124" customWidth="1"/>
    <col min="6411" max="6656" width="9.1640625" style="124"/>
    <col min="6657" max="6657" width="5.5" style="124" customWidth="1"/>
    <col min="6658" max="6658" width="5.6640625" style="124" customWidth="1"/>
    <col min="6659" max="6659" width="7" style="124" customWidth="1"/>
    <col min="6660" max="6660" width="48.33203125" style="124" customWidth="1"/>
    <col min="6661" max="6661" width="30.6640625" style="124" customWidth="1"/>
    <col min="6662" max="6662" width="17.83203125" style="124" customWidth="1"/>
    <col min="6663" max="6663" width="10.83203125" style="124" customWidth="1"/>
    <col min="6664" max="6665" width="11.6640625" style="124" customWidth="1"/>
    <col min="6666" max="6666" width="13.33203125" style="124" customWidth="1"/>
    <col min="6667" max="6912" width="9.1640625" style="124"/>
    <col min="6913" max="6913" width="5.5" style="124" customWidth="1"/>
    <col min="6914" max="6914" width="5.6640625" style="124" customWidth="1"/>
    <col min="6915" max="6915" width="7" style="124" customWidth="1"/>
    <col min="6916" max="6916" width="48.33203125" style="124" customWidth="1"/>
    <col min="6917" max="6917" width="30.6640625" style="124" customWidth="1"/>
    <col min="6918" max="6918" width="17.83203125" style="124" customWidth="1"/>
    <col min="6919" max="6919" width="10.83203125" style="124" customWidth="1"/>
    <col min="6920" max="6921" width="11.6640625" style="124" customWidth="1"/>
    <col min="6922" max="6922" width="13.33203125" style="124" customWidth="1"/>
    <col min="6923" max="7168" width="9.1640625" style="124"/>
    <col min="7169" max="7169" width="5.5" style="124" customWidth="1"/>
    <col min="7170" max="7170" width="5.6640625" style="124" customWidth="1"/>
    <col min="7171" max="7171" width="7" style="124" customWidth="1"/>
    <col min="7172" max="7172" width="48.33203125" style="124" customWidth="1"/>
    <col min="7173" max="7173" width="30.6640625" style="124" customWidth="1"/>
    <col min="7174" max="7174" width="17.83203125" style="124" customWidth="1"/>
    <col min="7175" max="7175" width="10.83203125" style="124" customWidth="1"/>
    <col min="7176" max="7177" width="11.6640625" style="124" customWidth="1"/>
    <col min="7178" max="7178" width="13.33203125" style="124" customWidth="1"/>
    <col min="7179" max="7424" width="9.1640625" style="124"/>
    <col min="7425" max="7425" width="5.5" style="124" customWidth="1"/>
    <col min="7426" max="7426" width="5.6640625" style="124" customWidth="1"/>
    <col min="7427" max="7427" width="7" style="124" customWidth="1"/>
    <col min="7428" max="7428" width="48.33203125" style="124" customWidth="1"/>
    <col min="7429" max="7429" width="30.6640625" style="124" customWidth="1"/>
    <col min="7430" max="7430" width="17.83203125" style="124" customWidth="1"/>
    <col min="7431" max="7431" width="10.83203125" style="124" customWidth="1"/>
    <col min="7432" max="7433" width="11.6640625" style="124" customWidth="1"/>
    <col min="7434" max="7434" width="13.33203125" style="124" customWidth="1"/>
    <col min="7435" max="7680" width="9.1640625" style="124"/>
    <col min="7681" max="7681" width="5.5" style="124" customWidth="1"/>
    <col min="7682" max="7682" width="5.6640625" style="124" customWidth="1"/>
    <col min="7683" max="7683" width="7" style="124" customWidth="1"/>
    <col min="7684" max="7684" width="48.33203125" style="124" customWidth="1"/>
    <col min="7685" max="7685" width="30.6640625" style="124" customWidth="1"/>
    <col min="7686" max="7686" width="17.83203125" style="124" customWidth="1"/>
    <col min="7687" max="7687" width="10.83203125" style="124" customWidth="1"/>
    <col min="7688" max="7689" width="11.6640625" style="124" customWidth="1"/>
    <col min="7690" max="7690" width="13.33203125" style="124" customWidth="1"/>
    <col min="7691" max="7936" width="9.1640625" style="124"/>
    <col min="7937" max="7937" width="5.5" style="124" customWidth="1"/>
    <col min="7938" max="7938" width="5.6640625" style="124" customWidth="1"/>
    <col min="7939" max="7939" width="7" style="124" customWidth="1"/>
    <col min="7940" max="7940" width="48.33203125" style="124" customWidth="1"/>
    <col min="7941" max="7941" width="30.6640625" style="124" customWidth="1"/>
    <col min="7942" max="7942" width="17.83203125" style="124" customWidth="1"/>
    <col min="7943" max="7943" width="10.83203125" style="124" customWidth="1"/>
    <col min="7944" max="7945" width="11.6640625" style="124" customWidth="1"/>
    <col min="7946" max="7946" width="13.33203125" style="124" customWidth="1"/>
    <col min="7947" max="8192" width="9.1640625" style="124"/>
    <col min="8193" max="8193" width="5.5" style="124" customWidth="1"/>
    <col min="8194" max="8194" width="5.6640625" style="124" customWidth="1"/>
    <col min="8195" max="8195" width="7" style="124" customWidth="1"/>
    <col min="8196" max="8196" width="48.33203125" style="124" customWidth="1"/>
    <col min="8197" max="8197" width="30.6640625" style="124" customWidth="1"/>
    <col min="8198" max="8198" width="17.83203125" style="124" customWidth="1"/>
    <col min="8199" max="8199" width="10.83203125" style="124" customWidth="1"/>
    <col min="8200" max="8201" width="11.6640625" style="124" customWidth="1"/>
    <col min="8202" max="8202" width="13.33203125" style="124" customWidth="1"/>
    <col min="8203" max="8448" width="9.1640625" style="124"/>
    <col min="8449" max="8449" width="5.5" style="124" customWidth="1"/>
    <col min="8450" max="8450" width="5.6640625" style="124" customWidth="1"/>
    <col min="8451" max="8451" width="7" style="124" customWidth="1"/>
    <col min="8452" max="8452" width="48.33203125" style="124" customWidth="1"/>
    <col min="8453" max="8453" width="30.6640625" style="124" customWidth="1"/>
    <col min="8454" max="8454" width="17.83203125" style="124" customWidth="1"/>
    <col min="8455" max="8455" width="10.83203125" style="124" customWidth="1"/>
    <col min="8456" max="8457" width="11.6640625" style="124" customWidth="1"/>
    <col min="8458" max="8458" width="13.33203125" style="124" customWidth="1"/>
    <col min="8459" max="8704" width="9.1640625" style="124"/>
    <col min="8705" max="8705" width="5.5" style="124" customWidth="1"/>
    <col min="8706" max="8706" width="5.6640625" style="124" customWidth="1"/>
    <col min="8707" max="8707" width="7" style="124" customWidth="1"/>
    <col min="8708" max="8708" width="48.33203125" style="124" customWidth="1"/>
    <col min="8709" max="8709" width="30.6640625" style="124" customWidth="1"/>
    <col min="8710" max="8710" width="17.83203125" style="124" customWidth="1"/>
    <col min="8711" max="8711" width="10.83203125" style="124" customWidth="1"/>
    <col min="8712" max="8713" width="11.6640625" style="124" customWidth="1"/>
    <col min="8714" max="8714" width="13.33203125" style="124" customWidth="1"/>
    <col min="8715" max="8960" width="9.1640625" style="124"/>
    <col min="8961" max="8961" width="5.5" style="124" customWidth="1"/>
    <col min="8962" max="8962" width="5.6640625" style="124" customWidth="1"/>
    <col min="8963" max="8963" width="7" style="124" customWidth="1"/>
    <col min="8964" max="8964" width="48.33203125" style="124" customWidth="1"/>
    <col min="8965" max="8965" width="30.6640625" style="124" customWidth="1"/>
    <col min="8966" max="8966" width="17.83203125" style="124" customWidth="1"/>
    <col min="8967" max="8967" width="10.83203125" style="124" customWidth="1"/>
    <col min="8968" max="8969" width="11.6640625" style="124" customWidth="1"/>
    <col min="8970" max="8970" width="13.33203125" style="124" customWidth="1"/>
    <col min="8971" max="9216" width="9.1640625" style="124"/>
    <col min="9217" max="9217" width="5.5" style="124" customWidth="1"/>
    <col min="9218" max="9218" width="5.6640625" style="124" customWidth="1"/>
    <col min="9219" max="9219" width="7" style="124" customWidth="1"/>
    <col min="9220" max="9220" width="48.33203125" style="124" customWidth="1"/>
    <col min="9221" max="9221" width="30.6640625" style="124" customWidth="1"/>
    <col min="9222" max="9222" width="17.83203125" style="124" customWidth="1"/>
    <col min="9223" max="9223" width="10.83203125" style="124" customWidth="1"/>
    <col min="9224" max="9225" width="11.6640625" style="124" customWidth="1"/>
    <col min="9226" max="9226" width="13.33203125" style="124" customWidth="1"/>
    <col min="9227" max="9472" width="9.1640625" style="124"/>
    <col min="9473" max="9473" width="5.5" style="124" customWidth="1"/>
    <col min="9474" max="9474" width="5.6640625" style="124" customWidth="1"/>
    <col min="9475" max="9475" width="7" style="124" customWidth="1"/>
    <col min="9476" max="9476" width="48.33203125" style="124" customWidth="1"/>
    <col min="9477" max="9477" width="30.6640625" style="124" customWidth="1"/>
    <col min="9478" max="9478" width="17.83203125" style="124" customWidth="1"/>
    <col min="9479" max="9479" width="10.83203125" style="124" customWidth="1"/>
    <col min="9480" max="9481" width="11.6640625" style="124" customWidth="1"/>
    <col min="9482" max="9482" width="13.33203125" style="124" customWidth="1"/>
    <col min="9483" max="9728" width="9.1640625" style="124"/>
    <col min="9729" max="9729" width="5.5" style="124" customWidth="1"/>
    <col min="9730" max="9730" width="5.6640625" style="124" customWidth="1"/>
    <col min="9731" max="9731" width="7" style="124" customWidth="1"/>
    <col min="9732" max="9732" width="48.33203125" style="124" customWidth="1"/>
    <col min="9733" max="9733" width="30.6640625" style="124" customWidth="1"/>
    <col min="9734" max="9734" width="17.83203125" style="124" customWidth="1"/>
    <col min="9735" max="9735" width="10.83203125" style="124" customWidth="1"/>
    <col min="9736" max="9737" width="11.6640625" style="124" customWidth="1"/>
    <col min="9738" max="9738" width="13.33203125" style="124" customWidth="1"/>
    <col min="9739" max="9984" width="9.1640625" style="124"/>
    <col min="9985" max="9985" width="5.5" style="124" customWidth="1"/>
    <col min="9986" max="9986" width="5.6640625" style="124" customWidth="1"/>
    <col min="9987" max="9987" width="7" style="124" customWidth="1"/>
    <col min="9988" max="9988" width="48.33203125" style="124" customWidth="1"/>
    <col min="9989" max="9989" width="30.6640625" style="124" customWidth="1"/>
    <col min="9990" max="9990" width="17.83203125" style="124" customWidth="1"/>
    <col min="9991" max="9991" width="10.83203125" style="124" customWidth="1"/>
    <col min="9992" max="9993" width="11.6640625" style="124" customWidth="1"/>
    <col min="9994" max="9994" width="13.33203125" style="124" customWidth="1"/>
    <col min="9995" max="10240" width="9.1640625" style="124"/>
    <col min="10241" max="10241" width="5.5" style="124" customWidth="1"/>
    <col min="10242" max="10242" width="5.6640625" style="124" customWidth="1"/>
    <col min="10243" max="10243" width="7" style="124" customWidth="1"/>
    <col min="10244" max="10244" width="48.33203125" style="124" customWidth="1"/>
    <col min="10245" max="10245" width="30.6640625" style="124" customWidth="1"/>
    <col min="10246" max="10246" width="17.83203125" style="124" customWidth="1"/>
    <col min="10247" max="10247" width="10.83203125" style="124" customWidth="1"/>
    <col min="10248" max="10249" width="11.6640625" style="124" customWidth="1"/>
    <col min="10250" max="10250" width="13.33203125" style="124" customWidth="1"/>
    <col min="10251" max="10496" width="9.1640625" style="124"/>
    <col min="10497" max="10497" width="5.5" style="124" customWidth="1"/>
    <col min="10498" max="10498" width="5.6640625" style="124" customWidth="1"/>
    <col min="10499" max="10499" width="7" style="124" customWidth="1"/>
    <col min="10500" max="10500" width="48.33203125" style="124" customWidth="1"/>
    <col min="10501" max="10501" width="30.6640625" style="124" customWidth="1"/>
    <col min="10502" max="10502" width="17.83203125" style="124" customWidth="1"/>
    <col min="10503" max="10503" width="10.83203125" style="124" customWidth="1"/>
    <col min="10504" max="10505" width="11.6640625" style="124" customWidth="1"/>
    <col min="10506" max="10506" width="13.33203125" style="124" customWidth="1"/>
    <col min="10507" max="10752" width="9.1640625" style="124"/>
    <col min="10753" max="10753" width="5.5" style="124" customWidth="1"/>
    <col min="10754" max="10754" width="5.6640625" style="124" customWidth="1"/>
    <col min="10755" max="10755" width="7" style="124" customWidth="1"/>
    <col min="10756" max="10756" width="48.33203125" style="124" customWidth="1"/>
    <col min="10757" max="10757" width="30.6640625" style="124" customWidth="1"/>
    <col min="10758" max="10758" width="17.83203125" style="124" customWidth="1"/>
    <col min="10759" max="10759" width="10.83203125" style="124" customWidth="1"/>
    <col min="10760" max="10761" width="11.6640625" style="124" customWidth="1"/>
    <col min="10762" max="10762" width="13.33203125" style="124" customWidth="1"/>
    <col min="10763" max="11008" width="9.1640625" style="124"/>
    <col min="11009" max="11009" width="5.5" style="124" customWidth="1"/>
    <col min="11010" max="11010" width="5.6640625" style="124" customWidth="1"/>
    <col min="11011" max="11011" width="7" style="124" customWidth="1"/>
    <col min="11012" max="11012" width="48.33203125" style="124" customWidth="1"/>
    <col min="11013" max="11013" width="30.6640625" style="124" customWidth="1"/>
    <col min="11014" max="11014" width="17.83203125" style="124" customWidth="1"/>
    <col min="11015" max="11015" width="10.83203125" style="124" customWidth="1"/>
    <col min="11016" max="11017" width="11.6640625" style="124" customWidth="1"/>
    <col min="11018" max="11018" width="13.33203125" style="124" customWidth="1"/>
    <col min="11019" max="11264" width="9.1640625" style="124"/>
    <col min="11265" max="11265" width="5.5" style="124" customWidth="1"/>
    <col min="11266" max="11266" width="5.6640625" style="124" customWidth="1"/>
    <col min="11267" max="11267" width="7" style="124" customWidth="1"/>
    <col min="11268" max="11268" width="48.33203125" style="124" customWidth="1"/>
    <col min="11269" max="11269" width="30.6640625" style="124" customWidth="1"/>
    <col min="11270" max="11270" width="17.83203125" style="124" customWidth="1"/>
    <col min="11271" max="11271" width="10.83203125" style="124" customWidth="1"/>
    <col min="11272" max="11273" width="11.6640625" style="124" customWidth="1"/>
    <col min="11274" max="11274" width="13.33203125" style="124" customWidth="1"/>
    <col min="11275" max="11520" width="9.1640625" style="124"/>
    <col min="11521" max="11521" width="5.5" style="124" customWidth="1"/>
    <col min="11522" max="11522" width="5.6640625" style="124" customWidth="1"/>
    <col min="11523" max="11523" width="7" style="124" customWidth="1"/>
    <col min="11524" max="11524" width="48.33203125" style="124" customWidth="1"/>
    <col min="11525" max="11525" width="30.6640625" style="124" customWidth="1"/>
    <col min="11526" max="11526" width="17.83203125" style="124" customWidth="1"/>
    <col min="11527" max="11527" width="10.83203125" style="124" customWidth="1"/>
    <col min="11528" max="11529" width="11.6640625" style="124" customWidth="1"/>
    <col min="11530" max="11530" width="13.33203125" style="124" customWidth="1"/>
    <col min="11531" max="11776" width="9.1640625" style="124"/>
    <col min="11777" max="11777" width="5.5" style="124" customWidth="1"/>
    <col min="11778" max="11778" width="5.6640625" style="124" customWidth="1"/>
    <col min="11779" max="11779" width="7" style="124" customWidth="1"/>
    <col min="11780" max="11780" width="48.33203125" style="124" customWidth="1"/>
    <col min="11781" max="11781" width="30.6640625" style="124" customWidth="1"/>
    <col min="11782" max="11782" width="17.83203125" style="124" customWidth="1"/>
    <col min="11783" max="11783" width="10.83203125" style="124" customWidth="1"/>
    <col min="11784" max="11785" width="11.6640625" style="124" customWidth="1"/>
    <col min="11786" max="11786" width="13.33203125" style="124" customWidth="1"/>
    <col min="11787" max="12032" width="9.1640625" style="124"/>
    <col min="12033" max="12033" width="5.5" style="124" customWidth="1"/>
    <col min="12034" max="12034" width="5.6640625" style="124" customWidth="1"/>
    <col min="12035" max="12035" width="7" style="124" customWidth="1"/>
    <col min="12036" max="12036" width="48.33203125" style="124" customWidth="1"/>
    <col min="12037" max="12037" width="30.6640625" style="124" customWidth="1"/>
    <col min="12038" max="12038" width="17.83203125" style="124" customWidth="1"/>
    <col min="12039" max="12039" width="10.83203125" style="124" customWidth="1"/>
    <col min="12040" max="12041" width="11.6640625" style="124" customWidth="1"/>
    <col min="12042" max="12042" width="13.33203125" style="124" customWidth="1"/>
    <col min="12043" max="12288" width="9.1640625" style="124"/>
    <col min="12289" max="12289" width="5.5" style="124" customWidth="1"/>
    <col min="12290" max="12290" width="5.6640625" style="124" customWidth="1"/>
    <col min="12291" max="12291" width="7" style="124" customWidth="1"/>
    <col min="12292" max="12292" width="48.33203125" style="124" customWidth="1"/>
    <col min="12293" max="12293" width="30.6640625" style="124" customWidth="1"/>
    <col min="12294" max="12294" width="17.83203125" style="124" customWidth="1"/>
    <col min="12295" max="12295" width="10.83203125" style="124" customWidth="1"/>
    <col min="12296" max="12297" width="11.6640625" style="124" customWidth="1"/>
    <col min="12298" max="12298" width="13.33203125" style="124" customWidth="1"/>
    <col min="12299" max="12544" width="9.1640625" style="124"/>
    <col min="12545" max="12545" width="5.5" style="124" customWidth="1"/>
    <col min="12546" max="12546" width="5.6640625" style="124" customWidth="1"/>
    <col min="12547" max="12547" width="7" style="124" customWidth="1"/>
    <col min="12548" max="12548" width="48.33203125" style="124" customWidth="1"/>
    <col min="12549" max="12549" width="30.6640625" style="124" customWidth="1"/>
    <col min="12550" max="12550" width="17.83203125" style="124" customWidth="1"/>
    <col min="12551" max="12551" width="10.83203125" style="124" customWidth="1"/>
    <col min="12552" max="12553" width="11.6640625" style="124" customWidth="1"/>
    <col min="12554" max="12554" width="13.33203125" style="124" customWidth="1"/>
    <col min="12555" max="12800" width="9.1640625" style="124"/>
    <col min="12801" max="12801" width="5.5" style="124" customWidth="1"/>
    <col min="12802" max="12802" width="5.6640625" style="124" customWidth="1"/>
    <col min="12803" max="12803" width="7" style="124" customWidth="1"/>
    <col min="12804" max="12804" width="48.33203125" style="124" customWidth="1"/>
    <col min="12805" max="12805" width="30.6640625" style="124" customWidth="1"/>
    <col min="12806" max="12806" width="17.83203125" style="124" customWidth="1"/>
    <col min="12807" max="12807" width="10.83203125" style="124" customWidth="1"/>
    <col min="12808" max="12809" width="11.6640625" style="124" customWidth="1"/>
    <col min="12810" max="12810" width="13.33203125" style="124" customWidth="1"/>
    <col min="12811" max="13056" width="9.1640625" style="124"/>
    <col min="13057" max="13057" width="5.5" style="124" customWidth="1"/>
    <col min="13058" max="13058" width="5.6640625" style="124" customWidth="1"/>
    <col min="13059" max="13059" width="7" style="124" customWidth="1"/>
    <col min="13060" max="13060" width="48.33203125" style="124" customWidth="1"/>
    <col min="13061" max="13061" width="30.6640625" style="124" customWidth="1"/>
    <col min="13062" max="13062" width="17.83203125" style="124" customWidth="1"/>
    <col min="13063" max="13063" width="10.83203125" style="124" customWidth="1"/>
    <col min="13064" max="13065" width="11.6640625" style="124" customWidth="1"/>
    <col min="13066" max="13066" width="13.33203125" style="124" customWidth="1"/>
    <col min="13067" max="13312" width="9.1640625" style="124"/>
    <col min="13313" max="13313" width="5.5" style="124" customWidth="1"/>
    <col min="13314" max="13314" width="5.6640625" style="124" customWidth="1"/>
    <col min="13315" max="13315" width="7" style="124" customWidth="1"/>
    <col min="13316" max="13316" width="48.33203125" style="124" customWidth="1"/>
    <col min="13317" max="13317" width="30.6640625" style="124" customWidth="1"/>
    <col min="13318" max="13318" width="17.83203125" style="124" customWidth="1"/>
    <col min="13319" max="13319" width="10.83203125" style="124" customWidth="1"/>
    <col min="13320" max="13321" width="11.6640625" style="124" customWidth="1"/>
    <col min="13322" max="13322" width="13.33203125" style="124" customWidth="1"/>
    <col min="13323" max="13568" width="9.1640625" style="124"/>
    <col min="13569" max="13569" width="5.5" style="124" customWidth="1"/>
    <col min="13570" max="13570" width="5.6640625" style="124" customWidth="1"/>
    <col min="13571" max="13571" width="7" style="124" customWidth="1"/>
    <col min="13572" max="13572" width="48.33203125" style="124" customWidth="1"/>
    <col min="13573" max="13573" width="30.6640625" style="124" customWidth="1"/>
    <col min="13574" max="13574" width="17.83203125" style="124" customWidth="1"/>
    <col min="13575" max="13575" width="10.83203125" style="124" customWidth="1"/>
    <col min="13576" max="13577" width="11.6640625" style="124" customWidth="1"/>
    <col min="13578" max="13578" width="13.33203125" style="124" customWidth="1"/>
    <col min="13579" max="13824" width="9.1640625" style="124"/>
    <col min="13825" max="13825" width="5.5" style="124" customWidth="1"/>
    <col min="13826" max="13826" width="5.6640625" style="124" customWidth="1"/>
    <col min="13827" max="13827" width="7" style="124" customWidth="1"/>
    <col min="13828" max="13828" width="48.33203125" style="124" customWidth="1"/>
    <col min="13829" max="13829" width="30.6640625" style="124" customWidth="1"/>
    <col min="13830" max="13830" width="17.83203125" style="124" customWidth="1"/>
    <col min="13831" max="13831" width="10.83203125" style="124" customWidth="1"/>
    <col min="13832" max="13833" width="11.6640625" style="124" customWidth="1"/>
    <col min="13834" max="13834" width="13.33203125" style="124" customWidth="1"/>
    <col min="13835" max="14080" width="9.1640625" style="124"/>
    <col min="14081" max="14081" width="5.5" style="124" customWidth="1"/>
    <col min="14082" max="14082" width="5.6640625" style="124" customWidth="1"/>
    <col min="14083" max="14083" width="7" style="124" customWidth="1"/>
    <col min="14084" max="14084" width="48.33203125" style="124" customWidth="1"/>
    <col min="14085" max="14085" width="30.6640625" style="124" customWidth="1"/>
    <col min="14086" max="14086" width="17.83203125" style="124" customWidth="1"/>
    <col min="14087" max="14087" width="10.83203125" style="124" customWidth="1"/>
    <col min="14088" max="14089" width="11.6640625" style="124" customWidth="1"/>
    <col min="14090" max="14090" width="13.33203125" style="124" customWidth="1"/>
    <col min="14091" max="14336" width="9.1640625" style="124"/>
    <col min="14337" max="14337" width="5.5" style="124" customWidth="1"/>
    <col min="14338" max="14338" width="5.6640625" style="124" customWidth="1"/>
    <col min="14339" max="14339" width="7" style="124" customWidth="1"/>
    <col min="14340" max="14340" width="48.33203125" style="124" customWidth="1"/>
    <col min="14341" max="14341" width="30.6640625" style="124" customWidth="1"/>
    <col min="14342" max="14342" width="17.83203125" style="124" customWidth="1"/>
    <col min="14343" max="14343" width="10.83203125" style="124" customWidth="1"/>
    <col min="14344" max="14345" width="11.6640625" style="124" customWidth="1"/>
    <col min="14346" max="14346" width="13.33203125" style="124" customWidth="1"/>
    <col min="14347" max="14592" width="9.1640625" style="124"/>
    <col min="14593" max="14593" width="5.5" style="124" customWidth="1"/>
    <col min="14594" max="14594" width="5.6640625" style="124" customWidth="1"/>
    <col min="14595" max="14595" width="7" style="124" customWidth="1"/>
    <col min="14596" max="14596" width="48.33203125" style="124" customWidth="1"/>
    <col min="14597" max="14597" width="30.6640625" style="124" customWidth="1"/>
    <col min="14598" max="14598" width="17.83203125" style="124" customWidth="1"/>
    <col min="14599" max="14599" width="10.83203125" style="124" customWidth="1"/>
    <col min="14600" max="14601" width="11.6640625" style="124" customWidth="1"/>
    <col min="14602" max="14602" width="13.33203125" style="124" customWidth="1"/>
    <col min="14603" max="14848" width="9.1640625" style="124"/>
    <col min="14849" max="14849" width="5.5" style="124" customWidth="1"/>
    <col min="14850" max="14850" width="5.6640625" style="124" customWidth="1"/>
    <col min="14851" max="14851" width="7" style="124" customWidth="1"/>
    <col min="14852" max="14852" width="48.33203125" style="124" customWidth="1"/>
    <col min="14853" max="14853" width="30.6640625" style="124" customWidth="1"/>
    <col min="14854" max="14854" width="17.83203125" style="124" customWidth="1"/>
    <col min="14855" max="14855" width="10.83203125" style="124" customWidth="1"/>
    <col min="14856" max="14857" width="11.6640625" style="124" customWidth="1"/>
    <col min="14858" max="14858" width="13.33203125" style="124" customWidth="1"/>
    <col min="14859" max="15104" width="9.1640625" style="124"/>
    <col min="15105" max="15105" width="5.5" style="124" customWidth="1"/>
    <col min="15106" max="15106" width="5.6640625" style="124" customWidth="1"/>
    <col min="15107" max="15107" width="7" style="124" customWidth="1"/>
    <col min="15108" max="15108" width="48.33203125" style="124" customWidth="1"/>
    <col min="15109" max="15109" width="30.6640625" style="124" customWidth="1"/>
    <col min="15110" max="15110" width="17.83203125" style="124" customWidth="1"/>
    <col min="15111" max="15111" width="10.83203125" style="124" customWidth="1"/>
    <col min="15112" max="15113" width="11.6640625" style="124" customWidth="1"/>
    <col min="15114" max="15114" width="13.33203125" style="124" customWidth="1"/>
    <col min="15115" max="15360" width="9.1640625" style="124"/>
    <col min="15361" max="15361" width="5.5" style="124" customWidth="1"/>
    <col min="15362" max="15362" width="5.6640625" style="124" customWidth="1"/>
    <col min="15363" max="15363" width="7" style="124" customWidth="1"/>
    <col min="15364" max="15364" width="48.33203125" style="124" customWidth="1"/>
    <col min="15365" max="15365" width="30.6640625" style="124" customWidth="1"/>
    <col min="15366" max="15366" width="17.83203125" style="124" customWidth="1"/>
    <col min="15367" max="15367" width="10.83203125" style="124" customWidth="1"/>
    <col min="15368" max="15369" width="11.6640625" style="124" customWidth="1"/>
    <col min="15370" max="15370" width="13.33203125" style="124" customWidth="1"/>
    <col min="15371" max="15616" width="9.1640625" style="124"/>
    <col min="15617" max="15617" width="5.5" style="124" customWidth="1"/>
    <col min="15618" max="15618" width="5.6640625" style="124" customWidth="1"/>
    <col min="15619" max="15619" width="7" style="124" customWidth="1"/>
    <col min="15620" max="15620" width="48.33203125" style="124" customWidth="1"/>
    <col min="15621" max="15621" width="30.6640625" style="124" customWidth="1"/>
    <col min="15622" max="15622" width="17.83203125" style="124" customWidth="1"/>
    <col min="15623" max="15623" width="10.83203125" style="124" customWidth="1"/>
    <col min="15624" max="15625" width="11.6640625" style="124" customWidth="1"/>
    <col min="15626" max="15626" width="13.33203125" style="124" customWidth="1"/>
    <col min="15627" max="15872" width="9.1640625" style="124"/>
    <col min="15873" max="15873" width="5.5" style="124" customWidth="1"/>
    <col min="15874" max="15874" width="5.6640625" style="124" customWidth="1"/>
    <col min="15875" max="15875" width="7" style="124" customWidth="1"/>
    <col min="15876" max="15876" width="48.33203125" style="124" customWidth="1"/>
    <col min="15877" max="15877" width="30.6640625" style="124" customWidth="1"/>
    <col min="15878" max="15878" width="17.83203125" style="124" customWidth="1"/>
    <col min="15879" max="15879" width="10.83203125" style="124" customWidth="1"/>
    <col min="15880" max="15881" width="11.6640625" style="124" customWidth="1"/>
    <col min="15882" max="15882" width="13.33203125" style="124" customWidth="1"/>
    <col min="15883" max="16128" width="9.1640625" style="124"/>
    <col min="16129" max="16129" width="5.5" style="124" customWidth="1"/>
    <col min="16130" max="16130" width="5.6640625" style="124" customWidth="1"/>
    <col min="16131" max="16131" width="7" style="124" customWidth="1"/>
    <col min="16132" max="16132" width="48.33203125" style="124" customWidth="1"/>
    <col min="16133" max="16133" width="30.6640625" style="124" customWidth="1"/>
    <col min="16134" max="16134" width="17.83203125" style="124" customWidth="1"/>
    <col min="16135" max="16135" width="10.83203125" style="124" customWidth="1"/>
    <col min="16136" max="16137" width="11.6640625" style="124" customWidth="1"/>
    <col min="16138" max="16138" width="13.33203125" style="124" customWidth="1"/>
    <col min="16139" max="16384" width="9.1640625" style="124"/>
  </cols>
  <sheetData>
    <row r="1" spans="1:10" ht="30" customHeight="1">
      <c r="A1" s="510" t="s">
        <v>1104</v>
      </c>
      <c r="B1" s="516"/>
      <c r="C1" s="516"/>
      <c r="D1" s="516"/>
      <c r="E1" s="516"/>
      <c r="F1" s="516"/>
      <c r="G1" s="516"/>
      <c r="H1" s="516"/>
      <c r="I1" s="517"/>
      <c r="J1" s="518"/>
    </row>
    <row r="2" spans="1:10" ht="66" customHeight="1">
      <c r="A2" s="511" t="s">
        <v>0</v>
      </c>
      <c r="B2" s="511" t="s">
        <v>1</v>
      </c>
      <c r="C2" s="512" t="s">
        <v>576</v>
      </c>
      <c r="D2" s="511" t="s">
        <v>3</v>
      </c>
      <c r="E2" s="511" t="s">
        <v>4</v>
      </c>
      <c r="F2" s="511" t="s">
        <v>5</v>
      </c>
      <c r="G2" s="511" t="s">
        <v>6</v>
      </c>
      <c r="H2" s="361" t="s">
        <v>7</v>
      </c>
      <c r="I2" s="254" t="s">
        <v>8</v>
      </c>
      <c r="J2" s="254" t="s">
        <v>9</v>
      </c>
    </row>
    <row r="3" spans="1:10" s="125" customFormat="1" ht="23.25" customHeight="1">
      <c r="A3" s="333" t="s">
        <v>675</v>
      </c>
      <c r="B3" s="519"/>
      <c r="C3" s="519"/>
      <c r="D3" s="519"/>
      <c r="E3" s="519"/>
      <c r="F3" s="519"/>
      <c r="G3" s="519"/>
      <c r="H3" s="520"/>
      <c r="I3" s="521"/>
      <c r="J3" s="522"/>
    </row>
    <row r="4" spans="1:10" s="125" customFormat="1" ht="14">
      <c r="A4" s="266" t="s">
        <v>11</v>
      </c>
      <c r="B4" s="523"/>
      <c r="C4" s="523"/>
      <c r="D4" s="110" t="s">
        <v>676</v>
      </c>
      <c r="E4" s="111" t="s">
        <v>677</v>
      </c>
      <c r="F4" s="111" t="s">
        <v>80</v>
      </c>
      <c r="G4" s="195" t="s">
        <v>52</v>
      </c>
      <c r="H4" s="524">
        <v>108</v>
      </c>
      <c r="I4" s="525">
        <v>0</v>
      </c>
      <c r="J4" s="526">
        <f t="shared" ref="J4:J13" si="0">H4*I4</f>
        <v>0</v>
      </c>
    </row>
    <row r="5" spans="1:10" s="125" customFormat="1" ht="14">
      <c r="A5" s="266" t="s">
        <v>15</v>
      </c>
      <c r="B5" s="523"/>
      <c r="C5" s="523"/>
      <c r="D5" s="110" t="s">
        <v>678</v>
      </c>
      <c r="E5" s="111" t="s">
        <v>679</v>
      </c>
      <c r="F5" s="111" t="s">
        <v>80</v>
      </c>
      <c r="G5" s="195" t="s">
        <v>52</v>
      </c>
      <c r="H5" s="524">
        <v>108</v>
      </c>
      <c r="I5" s="525">
        <v>0</v>
      </c>
      <c r="J5" s="526">
        <f t="shared" si="0"/>
        <v>0</v>
      </c>
    </row>
    <row r="6" spans="1:10" s="125" customFormat="1" ht="14">
      <c r="A6" s="266" t="s">
        <v>19</v>
      </c>
      <c r="B6" s="523"/>
      <c r="C6" s="523"/>
      <c r="D6" s="110" t="s">
        <v>687</v>
      </c>
      <c r="E6" s="111" t="s">
        <v>688</v>
      </c>
      <c r="F6" s="111" t="s">
        <v>80</v>
      </c>
      <c r="G6" s="195" t="s">
        <v>52</v>
      </c>
      <c r="H6" s="524">
        <v>108</v>
      </c>
      <c r="I6" s="525">
        <v>0</v>
      </c>
      <c r="J6" s="526">
        <f t="shared" si="0"/>
        <v>0</v>
      </c>
    </row>
    <row r="7" spans="1:10" s="125" customFormat="1" ht="14">
      <c r="A7" s="266" t="s">
        <v>23</v>
      </c>
      <c r="B7" s="523"/>
      <c r="C7" s="523"/>
      <c r="D7" s="110" t="s">
        <v>680</v>
      </c>
      <c r="E7" s="111" t="s">
        <v>681</v>
      </c>
      <c r="F7" s="111" t="s">
        <v>80</v>
      </c>
      <c r="G7" s="195" t="s">
        <v>87</v>
      </c>
      <c r="H7" s="524">
        <v>5</v>
      </c>
      <c r="I7" s="525">
        <v>0</v>
      </c>
      <c r="J7" s="526">
        <f t="shared" si="0"/>
        <v>0</v>
      </c>
    </row>
    <row r="8" spans="1:10" s="125" customFormat="1" ht="14">
      <c r="A8" s="266" t="s">
        <v>28</v>
      </c>
      <c r="B8" s="523"/>
      <c r="C8" s="523"/>
      <c r="D8" s="110" t="s">
        <v>351</v>
      </c>
      <c r="E8" s="111" t="s">
        <v>682</v>
      </c>
      <c r="F8" s="111" t="s">
        <v>80</v>
      </c>
      <c r="G8" s="195" t="s">
        <v>87</v>
      </c>
      <c r="H8" s="524">
        <v>5</v>
      </c>
      <c r="I8" s="525">
        <v>0</v>
      </c>
      <c r="J8" s="526">
        <f t="shared" si="0"/>
        <v>0</v>
      </c>
    </row>
    <row r="9" spans="1:10" s="125" customFormat="1" ht="14">
      <c r="A9" s="266" t="s">
        <v>48</v>
      </c>
      <c r="B9" s="523"/>
      <c r="C9" s="523"/>
      <c r="D9" s="110" t="s">
        <v>1105</v>
      </c>
      <c r="E9" s="111" t="s">
        <v>231</v>
      </c>
      <c r="F9" s="111" t="s">
        <v>80</v>
      </c>
      <c r="G9" s="195" t="s">
        <v>87</v>
      </c>
      <c r="H9" s="524">
        <v>5</v>
      </c>
      <c r="I9" s="525">
        <v>0</v>
      </c>
      <c r="J9" s="526">
        <f t="shared" si="0"/>
        <v>0</v>
      </c>
    </row>
    <row r="10" spans="1:10" s="125" customFormat="1" ht="14">
      <c r="A10" s="266" t="s">
        <v>91</v>
      </c>
      <c r="B10" s="523"/>
      <c r="C10" s="523"/>
      <c r="D10" s="110" t="s">
        <v>1106</v>
      </c>
      <c r="E10" s="111" t="s">
        <v>231</v>
      </c>
      <c r="F10" s="111" t="s">
        <v>80</v>
      </c>
      <c r="G10" s="195" t="s">
        <v>87</v>
      </c>
      <c r="H10" s="524">
        <v>5</v>
      </c>
      <c r="I10" s="525">
        <v>0</v>
      </c>
      <c r="J10" s="526">
        <f t="shared" si="0"/>
        <v>0</v>
      </c>
    </row>
    <row r="11" spans="1:10" s="125" customFormat="1" ht="28">
      <c r="A11" s="266" t="s">
        <v>95</v>
      </c>
      <c r="B11" s="523"/>
      <c r="C11" s="523"/>
      <c r="D11" s="110" t="s">
        <v>683</v>
      </c>
      <c r="E11" s="111" t="s">
        <v>684</v>
      </c>
      <c r="F11" s="111" t="s">
        <v>80</v>
      </c>
      <c r="G11" s="362" t="s">
        <v>74</v>
      </c>
      <c r="H11" s="524">
        <v>113</v>
      </c>
      <c r="I11" s="525">
        <v>0</v>
      </c>
      <c r="J11" s="526">
        <f t="shared" si="0"/>
        <v>0</v>
      </c>
    </row>
    <row r="12" spans="1:10" s="125" customFormat="1" ht="42">
      <c r="A12" s="266" t="s">
        <v>99</v>
      </c>
      <c r="B12" s="523"/>
      <c r="C12" s="523"/>
      <c r="D12" s="110" t="s">
        <v>685</v>
      </c>
      <c r="E12" s="111" t="s">
        <v>30</v>
      </c>
      <c r="F12" s="111" t="s">
        <v>80</v>
      </c>
      <c r="G12" s="362" t="s">
        <v>686</v>
      </c>
      <c r="H12" s="524">
        <v>106</v>
      </c>
      <c r="I12" s="525">
        <v>0</v>
      </c>
      <c r="J12" s="526">
        <f t="shared" si="0"/>
        <v>0</v>
      </c>
    </row>
    <row r="13" spans="1:10" s="125" customFormat="1" ht="14">
      <c r="A13" s="266" t="s">
        <v>103</v>
      </c>
      <c r="B13" s="523"/>
      <c r="C13" s="523"/>
      <c r="D13" s="110" t="s">
        <v>359</v>
      </c>
      <c r="E13" s="111" t="s">
        <v>360</v>
      </c>
      <c r="F13" s="527" t="s">
        <v>80</v>
      </c>
      <c r="G13" s="195" t="s">
        <v>87</v>
      </c>
      <c r="H13" s="524">
        <v>33</v>
      </c>
      <c r="I13" s="525">
        <v>0</v>
      </c>
      <c r="J13" s="526">
        <f t="shared" si="0"/>
        <v>0</v>
      </c>
    </row>
    <row r="14" spans="1:10" ht="22.5" customHeight="1">
      <c r="A14" s="333" t="s">
        <v>33</v>
      </c>
      <c r="B14" s="519"/>
      <c r="C14" s="519"/>
      <c r="D14" s="519"/>
      <c r="E14" s="519"/>
      <c r="F14" s="519"/>
      <c r="G14" s="519"/>
      <c r="H14" s="520"/>
      <c r="I14" s="521"/>
      <c r="J14" s="522"/>
    </row>
    <row r="15" spans="1:10" ht="28">
      <c r="A15" s="266" t="s">
        <v>11</v>
      </c>
      <c r="B15" s="103"/>
      <c r="C15" s="528"/>
      <c r="D15" s="93" t="s">
        <v>689</v>
      </c>
      <c r="E15" s="93" t="s">
        <v>25</v>
      </c>
      <c r="F15" s="93" t="s">
        <v>80</v>
      </c>
      <c r="G15" s="103" t="s">
        <v>74</v>
      </c>
      <c r="H15" s="529">
        <v>120</v>
      </c>
      <c r="I15" s="525">
        <v>0</v>
      </c>
      <c r="J15" s="526">
        <f t="shared" ref="J15:J22" si="1">H15*I15</f>
        <v>0</v>
      </c>
    </row>
    <row r="16" spans="1:10" ht="42">
      <c r="A16" s="266" t="s">
        <v>15</v>
      </c>
      <c r="B16" s="103"/>
      <c r="C16" s="528"/>
      <c r="D16" s="110" t="s">
        <v>690</v>
      </c>
      <c r="E16" s="111" t="s">
        <v>30</v>
      </c>
      <c r="F16" s="111" t="s">
        <v>80</v>
      </c>
      <c r="G16" s="362" t="s">
        <v>686</v>
      </c>
      <c r="H16" s="529">
        <v>110</v>
      </c>
      <c r="I16" s="525">
        <v>0</v>
      </c>
      <c r="J16" s="526">
        <f t="shared" si="1"/>
        <v>0</v>
      </c>
    </row>
    <row r="17" spans="1:10" ht="14">
      <c r="A17" s="266" t="s">
        <v>19</v>
      </c>
      <c r="B17" s="103"/>
      <c r="C17" s="528"/>
      <c r="D17" s="110" t="s">
        <v>367</v>
      </c>
      <c r="E17" s="111" t="s">
        <v>368</v>
      </c>
      <c r="F17" s="111" t="s">
        <v>80</v>
      </c>
      <c r="G17" s="195" t="s">
        <v>87</v>
      </c>
      <c r="H17" s="529">
        <v>10</v>
      </c>
      <c r="I17" s="525">
        <v>0</v>
      </c>
      <c r="J17" s="526">
        <f t="shared" si="1"/>
        <v>0</v>
      </c>
    </row>
    <row r="18" spans="1:10" ht="14">
      <c r="A18" s="266" t="s">
        <v>23</v>
      </c>
      <c r="B18" s="103"/>
      <c r="C18" s="528"/>
      <c r="D18" s="110" t="s">
        <v>691</v>
      </c>
      <c r="E18" s="111" t="s">
        <v>692</v>
      </c>
      <c r="F18" s="111" t="s">
        <v>80</v>
      </c>
      <c r="G18" s="195" t="s">
        <v>87</v>
      </c>
      <c r="H18" s="529">
        <v>30</v>
      </c>
      <c r="I18" s="525">
        <v>0</v>
      </c>
      <c r="J18" s="526">
        <f t="shared" si="1"/>
        <v>0</v>
      </c>
    </row>
    <row r="19" spans="1:10" ht="14">
      <c r="A19" s="266" t="s">
        <v>28</v>
      </c>
      <c r="B19" s="103"/>
      <c r="C19" s="528"/>
      <c r="D19" s="93" t="s">
        <v>693</v>
      </c>
      <c r="E19" s="93" t="s">
        <v>694</v>
      </c>
      <c r="F19" s="93" t="s">
        <v>80</v>
      </c>
      <c r="G19" s="195" t="s">
        <v>87</v>
      </c>
      <c r="H19" s="529">
        <v>30</v>
      </c>
      <c r="I19" s="525">
        <v>0</v>
      </c>
      <c r="J19" s="526">
        <f t="shared" si="1"/>
        <v>0</v>
      </c>
    </row>
    <row r="20" spans="1:10" ht="28">
      <c r="A20" s="266" t="s">
        <v>48</v>
      </c>
      <c r="B20" s="103"/>
      <c r="C20" s="528"/>
      <c r="D20" s="110" t="s">
        <v>1107</v>
      </c>
      <c r="E20" s="111" t="s">
        <v>1108</v>
      </c>
      <c r="F20" s="111" t="s">
        <v>80</v>
      </c>
      <c r="G20" s="195" t="s">
        <v>52</v>
      </c>
      <c r="H20" s="529">
        <v>90</v>
      </c>
      <c r="I20" s="525">
        <v>0</v>
      </c>
      <c r="J20" s="526">
        <f t="shared" si="1"/>
        <v>0</v>
      </c>
    </row>
    <row r="21" spans="1:10" ht="28">
      <c r="A21" s="266" t="s">
        <v>91</v>
      </c>
      <c r="B21" s="103"/>
      <c r="C21" s="528"/>
      <c r="D21" s="93" t="s">
        <v>1109</v>
      </c>
      <c r="E21" s="93" t="s">
        <v>105</v>
      </c>
      <c r="F21" s="93" t="s">
        <v>80</v>
      </c>
      <c r="G21" s="195" t="s">
        <v>52</v>
      </c>
      <c r="H21" s="529">
        <v>90</v>
      </c>
      <c r="I21" s="525">
        <v>0</v>
      </c>
      <c r="J21" s="526">
        <f t="shared" si="1"/>
        <v>0</v>
      </c>
    </row>
    <row r="22" spans="1:10" ht="28">
      <c r="A22" s="266" t="s">
        <v>95</v>
      </c>
      <c r="B22" s="103"/>
      <c r="C22" s="528"/>
      <c r="D22" s="110" t="s">
        <v>1110</v>
      </c>
      <c r="E22" s="111" t="s">
        <v>61</v>
      </c>
      <c r="F22" s="111" t="s">
        <v>80</v>
      </c>
      <c r="G22" s="195" t="s">
        <v>52</v>
      </c>
      <c r="H22" s="529">
        <v>90</v>
      </c>
      <c r="I22" s="525">
        <v>0</v>
      </c>
      <c r="J22" s="526">
        <f t="shared" si="1"/>
        <v>0</v>
      </c>
    </row>
    <row r="23" spans="1:10" ht="22.5" customHeight="1">
      <c r="A23" s="515" t="s">
        <v>53</v>
      </c>
      <c r="B23" s="519"/>
      <c r="C23" s="519"/>
      <c r="D23" s="519"/>
      <c r="E23" s="519"/>
      <c r="F23" s="519"/>
      <c r="G23" s="519"/>
      <c r="H23" s="519"/>
      <c r="I23" s="530"/>
      <c r="J23" s="522"/>
    </row>
    <row r="24" spans="1:10" s="125" customFormat="1" ht="28">
      <c r="A24" s="266" t="s">
        <v>11</v>
      </c>
      <c r="B24" s="523"/>
      <c r="C24" s="523"/>
      <c r="D24" s="110" t="s">
        <v>695</v>
      </c>
      <c r="E24" s="111" t="s">
        <v>64</v>
      </c>
      <c r="F24" s="111" t="s">
        <v>80</v>
      </c>
      <c r="G24" s="362" t="s">
        <v>74</v>
      </c>
      <c r="H24" s="524">
        <v>95</v>
      </c>
      <c r="I24" s="525">
        <v>0</v>
      </c>
      <c r="J24" s="526">
        <f t="shared" ref="J24:J32" si="2">H24*I24</f>
        <v>0</v>
      </c>
    </row>
    <row r="25" spans="1:10" s="125" customFormat="1" ht="14">
      <c r="A25" s="266" t="s">
        <v>15</v>
      </c>
      <c r="B25" s="523"/>
      <c r="C25" s="523"/>
      <c r="D25" s="110" t="s">
        <v>696</v>
      </c>
      <c r="E25" s="111" t="s">
        <v>697</v>
      </c>
      <c r="F25" s="111" t="s">
        <v>80</v>
      </c>
      <c r="G25" s="195" t="s">
        <v>87</v>
      </c>
      <c r="H25" s="524">
        <v>93</v>
      </c>
      <c r="I25" s="525">
        <v>0</v>
      </c>
      <c r="J25" s="526">
        <f t="shared" si="2"/>
        <v>0</v>
      </c>
    </row>
    <row r="26" spans="1:10" s="125" customFormat="1" ht="28">
      <c r="A26" s="266" t="s">
        <v>19</v>
      </c>
      <c r="B26" s="523"/>
      <c r="C26" s="523"/>
      <c r="D26" s="110" t="s">
        <v>1111</v>
      </c>
      <c r="E26" s="111" t="s">
        <v>39</v>
      </c>
      <c r="F26" s="111" t="s">
        <v>80</v>
      </c>
      <c r="G26" s="195" t="s">
        <v>87</v>
      </c>
      <c r="H26" s="524">
        <v>2</v>
      </c>
      <c r="I26" s="525">
        <v>0</v>
      </c>
      <c r="J26" s="526">
        <f t="shared" si="2"/>
        <v>0</v>
      </c>
    </row>
    <row r="27" spans="1:10" s="125" customFormat="1" ht="14">
      <c r="A27" s="266" t="s">
        <v>23</v>
      </c>
      <c r="B27" s="523"/>
      <c r="C27" s="523"/>
      <c r="D27" s="110" t="s">
        <v>698</v>
      </c>
      <c r="E27" s="111" t="s">
        <v>699</v>
      </c>
      <c r="F27" s="111" t="s">
        <v>80</v>
      </c>
      <c r="G27" s="195" t="s">
        <v>87</v>
      </c>
      <c r="H27" s="524">
        <v>4</v>
      </c>
      <c r="I27" s="525">
        <v>0</v>
      </c>
      <c r="J27" s="526">
        <f t="shared" si="2"/>
        <v>0</v>
      </c>
    </row>
    <row r="28" spans="1:10" s="125" customFormat="1" ht="14">
      <c r="A28" s="266" t="s">
        <v>28</v>
      </c>
      <c r="B28" s="523"/>
      <c r="C28" s="523"/>
      <c r="D28" s="110" t="s">
        <v>700</v>
      </c>
      <c r="E28" s="111" t="s">
        <v>368</v>
      </c>
      <c r="F28" s="111" t="s">
        <v>80</v>
      </c>
      <c r="G28" s="195" t="s">
        <v>87</v>
      </c>
      <c r="H28" s="524">
        <v>24</v>
      </c>
      <c r="I28" s="525">
        <v>0</v>
      </c>
      <c r="J28" s="526">
        <f t="shared" si="2"/>
        <v>0</v>
      </c>
    </row>
    <row r="29" spans="1:10" s="125" customFormat="1" ht="28">
      <c r="A29" s="266" t="s">
        <v>48</v>
      </c>
      <c r="B29" s="523"/>
      <c r="C29" s="523"/>
      <c r="D29" s="110" t="s">
        <v>701</v>
      </c>
      <c r="E29" s="111" t="s">
        <v>702</v>
      </c>
      <c r="F29" s="111" t="s">
        <v>80</v>
      </c>
      <c r="G29" s="362" t="s">
        <v>703</v>
      </c>
      <c r="H29" s="524">
        <v>95</v>
      </c>
      <c r="I29" s="525">
        <v>0</v>
      </c>
      <c r="J29" s="526">
        <f t="shared" si="2"/>
        <v>0</v>
      </c>
    </row>
    <row r="30" spans="1:10" s="125" customFormat="1" ht="28">
      <c r="A30" s="266" t="s">
        <v>91</v>
      </c>
      <c r="B30" s="523"/>
      <c r="C30" s="523"/>
      <c r="D30" s="110" t="s">
        <v>1112</v>
      </c>
      <c r="E30" s="111" t="s">
        <v>242</v>
      </c>
      <c r="F30" s="111" t="s">
        <v>80</v>
      </c>
      <c r="G30" s="195" t="s">
        <v>87</v>
      </c>
      <c r="H30" s="524">
        <v>88</v>
      </c>
      <c r="I30" s="525">
        <v>0</v>
      </c>
      <c r="J30" s="526">
        <f t="shared" si="2"/>
        <v>0</v>
      </c>
    </row>
    <row r="31" spans="1:10" s="125" customFormat="1" ht="28">
      <c r="A31" s="266" t="s">
        <v>95</v>
      </c>
      <c r="B31" s="523"/>
      <c r="C31" s="523"/>
      <c r="D31" s="110" t="s">
        <v>1113</v>
      </c>
      <c r="E31" s="111" t="s">
        <v>1114</v>
      </c>
      <c r="F31" s="111" t="s">
        <v>80</v>
      </c>
      <c r="G31" s="195" t="s">
        <v>87</v>
      </c>
      <c r="H31" s="524">
        <v>2</v>
      </c>
      <c r="I31" s="525">
        <v>0</v>
      </c>
      <c r="J31" s="526">
        <f t="shared" si="2"/>
        <v>0</v>
      </c>
    </row>
    <row r="32" spans="1:10" s="125" customFormat="1" ht="20" customHeight="1">
      <c r="A32" s="266" t="s">
        <v>99</v>
      </c>
      <c r="B32" s="523"/>
      <c r="C32" s="523"/>
      <c r="D32" s="110" t="s">
        <v>1115</v>
      </c>
      <c r="E32" s="111" t="s">
        <v>231</v>
      </c>
      <c r="F32" s="111" t="s">
        <v>80</v>
      </c>
      <c r="G32" s="195" t="s">
        <v>87</v>
      </c>
      <c r="H32" s="524">
        <v>4</v>
      </c>
      <c r="I32" s="525">
        <v>0</v>
      </c>
      <c r="J32" s="526">
        <f t="shared" si="2"/>
        <v>0</v>
      </c>
    </row>
    <row r="33" spans="1:10" ht="22.5" customHeight="1">
      <c r="A33" s="333" t="s">
        <v>70</v>
      </c>
      <c r="B33" s="519"/>
      <c r="C33" s="519"/>
      <c r="D33" s="519"/>
      <c r="E33" s="519"/>
      <c r="F33" s="519"/>
      <c r="G33" s="519"/>
      <c r="H33" s="531"/>
      <c r="I33" s="532"/>
      <c r="J33" s="522"/>
    </row>
    <row r="34" spans="1:10" s="125" customFormat="1" ht="28">
      <c r="A34" s="266" t="s">
        <v>11</v>
      </c>
      <c r="B34" s="523"/>
      <c r="C34" s="523"/>
      <c r="D34" s="110" t="s">
        <v>704</v>
      </c>
      <c r="E34" s="111" t="s">
        <v>705</v>
      </c>
      <c r="F34" s="111" t="s">
        <v>80</v>
      </c>
      <c r="G34" s="362" t="s">
        <v>74</v>
      </c>
      <c r="H34" s="524">
        <v>95</v>
      </c>
      <c r="I34" s="525">
        <v>0</v>
      </c>
      <c r="J34" s="526">
        <f t="shared" ref="J34:J42" si="3">H34*I34</f>
        <v>0</v>
      </c>
    </row>
    <row r="35" spans="1:10" s="125" customFormat="1" ht="28">
      <c r="A35" s="266" t="s">
        <v>15</v>
      </c>
      <c r="B35" s="523"/>
      <c r="C35" s="523"/>
      <c r="D35" s="110" t="s">
        <v>1116</v>
      </c>
      <c r="E35" s="111" t="s">
        <v>1117</v>
      </c>
      <c r="F35" s="111" t="s">
        <v>80</v>
      </c>
      <c r="G35" s="362" t="s">
        <v>74</v>
      </c>
      <c r="H35" s="524">
        <v>88</v>
      </c>
      <c r="I35" s="525">
        <v>0</v>
      </c>
      <c r="J35" s="526">
        <f t="shared" si="3"/>
        <v>0</v>
      </c>
    </row>
    <row r="36" spans="1:10" s="125" customFormat="1" ht="28">
      <c r="A36" s="266" t="s">
        <v>19</v>
      </c>
      <c r="B36" s="523"/>
      <c r="C36" s="523"/>
      <c r="D36" s="110" t="s">
        <v>1118</v>
      </c>
      <c r="E36" s="111" t="s">
        <v>1119</v>
      </c>
      <c r="F36" s="111" t="s">
        <v>80</v>
      </c>
      <c r="G36" s="362" t="s">
        <v>74</v>
      </c>
      <c r="H36" s="524">
        <v>88</v>
      </c>
      <c r="I36" s="525">
        <v>0</v>
      </c>
      <c r="J36" s="526">
        <f t="shared" si="3"/>
        <v>0</v>
      </c>
    </row>
    <row r="37" spans="1:10" ht="28">
      <c r="A37" s="266" t="s">
        <v>23</v>
      </c>
      <c r="B37" s="523"/>
      <c r="C37" s="523"/>
      <c r="D37" s="110" t="s">
        <v>706</v>
      </c>
      <c r="E37" s="111" t="s">
        <v>707</v>
      </c>
      <c r="F37" s="111" t="s">
        <v>80</v>
      </c>
      <c r="G37" s="195" t="s">
        <v>87</v>
      </c>
      <c r="H37" s="533">
        <v>26</v>
      </c>
      <c r="I37" s="525">
        <v>0</v>
      </c>
      <c r="J37" s="526">
        <f t="shared" si="3"/>
        <v>0</v>
      </c>
    </row>
    <row r="38" spans="1:10" ht="28">
      <c r="A38" s="266" t="s">
        <v>28</v>
      </c>
      <c r="B38" s="523"/>
      <c r="C38" s="523"/>
      <c r="D38" s="110" t="s">
        <v>708</v>
      </c>
      <c r="E38" s="111" t="s">
        <v>76</v>
      </c>
      <c r="F38" s="111" t="s">
        <v>80</v>
      </c>
      <c r="G38" s="362" t="s">
        <v>703</v>
      </c>
      <c r="H38" s="533">
        <v>88</v>
      </c>
      <c r="I38" s="525">
        <v>0</v>
      </c>
      <c r="J38" s="526">
        <f t="shared" si="3"/>
        <v>0</v>
      </c>
    </row>
    <row r="39" spans="1:10" ht="28">
      <c r="A39" s="266" t="s">
        <v>48</v>
      </c>
      <c r="B39" s="523"/>
      <c r="C39" s="523"/>
      <c r="D39" s="110" t="s">
        <v>709</v>
      </c>
      <c r="E39" s="111" t="s">
        <v>89</v>
      </c>
      <c r="F39" s="111" t="s">
        <v>80</v>
      </c>
      <c r="G39" s="195" t="s">
        <v>87</v>
      </c>
      <c r="H39" s="533">
        <v>11</v>
      </c>
      <c r="I39" s="525">
        <v>0</v>
      </c>
      <c r="J39" s="526">
        <f t="shared" si="3"/>
        <v>0</v>
      </c>
    </row>
    <row r="40" spans="1:10" ht="28">
      <c r="A40" s="266" t="s">
        <v>91</v>
      </c>
      <c r="B40" s="523"/>
      <c r="C40" s="523"/>
      <c r="D40" s="93" t="s">
        <v>710</v>
      </c>
      <c r="E40" s="93" t="s">
        <v>85</v>
      </c>
      <c r="F40" s="93" t="s">
        <v>80</v>
      </c>
      <c r="G40" s="195" t="s">
        <v>87</v>
      </c>
      <c r="H40" s="533">
        <v>36</v>
      </c>
      <c r="I40" s="525">
        <v>0</v>
      </c>
      <c r="J40" s="526">
        <f t="shared" si="3"/>
        <v>0</v>
      </c>
    </row>
    <row r="41" spans="1:10" ht="28">
      <c r="A41" s="266" t="s">
        <v>95</v>
      </c>
      <c r="B41" s="523"/>
      <c r="C41" s="523"/>
      <c r="D41" s="93" t="s">
        <v>1120</v>
      </c>
      <c r="E41" s="93" t="s">
        <v>39</v>
      </c>
      <c r="F41" s="93" t="s">
        <v>80</v>
      </c>
      <c r="G41" s="195" t="s">
        <v>87</v>
      </c>
      <c r="H41" s="533">
        <v>7</v>
      </c>
      <c r="I41" s="525">
        <v>0</v>
      </c>
      <c r="J41" s="526">
        <f t="shared" si="3"/>
        <v>0</v>
      </c>
    </row>
    <row r="42" spans="1:10" ht="14">
      <c r="A42" s="266" t="s">
        <v>99</v>
      </c>
      <c r="B42" s="523"/>
      <c r="C42" s="523"/>
      <c r="D42" s="93" t="s">
        <v>711</v>
      </c>
      <c r="E42" s="93" t="s">
        <v>699</v>
      </c>
      <c r="F42" s="93" t="s">
        <v>80</v>
      </c>
      <c r="G42" s="195" t="s">
        <v>87</v>
      </c>
      <c r="H42" s="533">
        <v>7</v>
      </c>
      <c r="I42" s="525">
        <v>0</v>
      </c>
      <c r="J42" s="526">
        <f t="shared" si="3"/>
        <v>0</v>
      </c>
    </row>
    <row r="43" spans="1:10" ht="22.5" customHeight="1">
      <c r="A43" s="333" t="s">
        <v>111</v>
      </c>
      <c r="B43" s="519"/>
      <c r="C43" s="519"/>
      <c r="D43" s="519"/>
      <c r="E43" s="519"/>
      <c r="F43" s="519"/>
      <c r="G43" s="519"/>
      <c r="H43" s="531"/>
      <c r="I43" s="532"/>
      <c r="J43" s="522"/>
    </row>
    <row r="44" spans="1:10" ht="28">
      <c r="A44" s="266" t="s">
        <v>11</v>
      </c>
      <c r="B44" s="103"/>
      <c r="C44" s="528"/>
      <c r="D44" s="93" t="s">
        <v>712</v>
      </c>
      <c r="E44" s="93" t="s">
        <v>115</v>
      </c>
      <c r="F44" s="93" t="s">
        <v>80</v>
      </c>
      <c r="G44" s="195" t="s">
        <v>52</v>
      </c>
      <c r="H44" s="529">
        <v>93</v>
      </c>
      <c r="I44" s="525">
        <v>0</v>
      </c>
      <c r="J44" s="526">
        <f t="shared" ref="J44:J55" si="4">H44*I44</f>
        <v>0</v>
      </c>
    </row>
    <row r="45" spans="1:10" ht="14">
      <c r="A45" s="266" t="s">
        <v>15</v>
      </c>
      <c r="B45" s="103"/>
      <c r="C45" s="528"/>
      <c r="D45" s="93" t="s">
        <v>713</v>
      </c>
      <c r="E45" s="93" t="s">
        <v>714</v>
      </c>
      <c r="F45" s="93" t="s">
        <v>715</v>
      </c>
      <c r="G45" s="195" t="s">
        <v>52</v>
      </c>
      <c r="H45" s="529">
        <v>4</v>
      </c>
      <c r="I45" s="525">
        <v>0</v>
      </c>
      <c r="J45" s="526">
        <f t="shared" si="4"/>
        <v>0</v>
      </c>
    </row>
    <row r="46" spans="1:10" ht="14">
      <c r="A46" s="266" t="s">
        <v>19</v>
      </c>
      <c r="B46" s="103"/>
      <c r="C46" s="528"/>
      <c r="D46" s="93" t="s">
        <v>716</v>
      </c>
      <c r="E46" s="93" t="s">
        <v>717</v>
      </c>
      <c r="F46" s="93" t="s">
        <v>80</v>
      </c>
      <c r="G46" s="195" t="s">
        <v>87</v>
      </c>
      <c r="H46" s="529">
        <v>92</v>
      </c>
      <c r="I46" s="525">
        <v>0</v>
      </c>
      <c r="J46" s="526">
        <f t="shared" si="4"/>
        <v>0</v>
      </c>
    </row>
    <row r="47" spans="1:10" ht="28">
      <c r="A47" s="266" t="s">
        <v>23</v>
      </c>
      <c r="B47" s="103"/>
      <c r="C47" s="528"/>
      <c r="D47" s="93" t="s">
        <v>728</v>
      </c>
      <c r="E47" s="93" t="s">
        <v>729</v>
      </c>
      <c r="F47" s="93" t="s">
        <v>80</v>
      </c>
      <c r="G47" s="195" t="s">
        <v>87</v>
      </c>
      <c r="H47" s="529">
        <v>5</v>
      </c>
      <c r="I47" s="525">
        <v>0</v>
      </c>
      <c r="J47" s="526">
        <f t="shared" si="4"/>
        <v>0</v>
      </c>
    </row>
    <row r="48" spans="1:10" ht="14">
      <c r="A48" s="266" t="s">
        <v>28</v>
      </c>
      <c r="B48" s="103"/>
      <c r="C48" s="528"/>
      <c r="D48" s="93" t="s">
        <v>718</v>
      </c>
      <c r="E48" s="93" t="s">
        <v>719</v>
      </c>
      <c r="F48" s="93" t="s">
        <v>80</v>
      </c>
      <c r="G48" s="195" t="s">
        <v>87</v>
      </c>
      <c r="H48" s="529">
        <v>97</v>
      </c>
      <c r="I48" s="525">
        <v>0</v>
      </c>
      <c r="J48" s="526">
        <f t="shared" si="4"/>
        <v>0</v>
      </c>
    </row>
    <row r="49" spans="1:10" ht="28">
      <c r="A49" s="266" t="s">
        <v>48</v>
      </c>
      <c r="B49" s="103"/>
      <c r="C49" s="528"/>
      <c r="D49" s="93" t="s">
        <v>720</v>
      </c>
      <c r="E49" s="93" t="s">
        <v>398</v>
      </c>
      <c r="F49" s="93" t="s">
        <v>80</v>
      </c>
      <c r="G49" s="195" t="s">
        <v>52</v>
      </c>
      <c r="H49" s="529">
        <v>97</v>
      </c>
      <c r="I49" s="525">
        <v>0</v>
      </c>
      <c r="J49" s="526">
        <f t="shared" si="4"/>
        <v>0</v>
      </c>
    </row>
    <row r="50" spans="1:10" ht="28">
      <c r="A50" s="266" t="s">
        <v>91</v>
      </c>
      <c r="B50" s="103"/>
      <c r="C50" s="528"/>
      <c r="D50" s="93" t="s">
        <v>721</v>
      </c>
      <c r="E50" s="93" t="s">
        <v>515</v>
      </c>
      <c r="F50" s="93" t="s">
        <v>80</v>
      </c>
      <c r="G50" s="195" t="s">
        <v>87</v>
      </c>
      <c r="H50" s="529">
        <v>97</v>
      </c>
      <c r="I50" s="525">
        <v>0</v>
      </c>
      <c r="J50" s="526">
        <f t="shared" si="4"/>
        <v>0</v>
      </c>
    </row>
    <row r="51" spans="1:10" ht="28">
      <c r="A51" s="266" t="s">
        <v>95</v>
      </c>
      <c r="B51" s="103"/>
      <c r="C51" s="528"/>
      <c r="D51" s="93" t="s">
        <v>722</v>
      </c>
      <c r="E51" s="93" t="s">
        <v>138</v>
      </c>
      <c r="F51" s="93" t="s">
        <v>80</v>
      </c>
      <c r="G51" s="195" t="s">
        <v>87</v>
      </c>
      <c r="H51" s="529">
        <v>5</v>
      </c>
      <c r="I51" s="525">
        <v>0</v>
      </c>
      <c r="J51" s="526">
        <f t="shared" si="4"/>
        <v>0</v>
      </c>
    </row>
    <row r="52" spans="1:10" ht="28">
      <c r="A52" s="266" t="s">
        <v>99</v>
      </c>
      <c r="B52" s="103"/>
      <c r="C52" s="528"/>
      <c r="D52" s="93" t="s">
        <v>723</v>
      </c>
      <c r="E52" s="93" t="s">
        <v>158</v>
      </c>
      <c r="F52" s="93" t="s">
        <v>80</v>
      </c>
      <c r="G52" s="195" t="s">
        <v>87</v>
      </c>
      <c r="H52" s="529">
        <v>14</v>
      </c>
      <c r="I52" s="525">
        <v>0</v>
      </c>
      <c r="J52" s="526">
        <f t="shared" si="4"/>
        <v>0</v>
      </c>
    </row>
    <row r="53" spans="1:10" ht="28">
      <c r="A53" s="266" t="s">
        <v>103</v>
      </c>
      <c r="B53" s="103"/>
      <c r="C53" s="528"/>
      <c r="D53" s="93" t="s">
        <v>724</v>
      </c>
      <c r="E53" s="93" t="s">
        <v>725</v>
      </c>
      <c r="F53" s="93" t="s">
        <v>80</v>
      </c>
      <c r="G53" s="195" t="s">
        <v>87</v>
      </c>
      <c r="H53" s="529">
        <v>20</v>
      </c>
      <c r="I53" s="525">
        <v>0</v>
      </c>
      <c r="J53" s="526">
        <f t="shared" si="4"/>
        <v>0</v>
      </c>
    </row>
    <row r="54" spans="1:10" ht="28">
      <c r="A54" s="266" t="s">
        <v>107</v>
      </c>
      <c r="B54" s="103"/>
      <c r="C54" s="528"/>
      <c r="D54" s="93" t="s">
        <v>726</v>
      </c>
      <c r="E54" s="93" t="s">
        <v>136</v>
      </c>
      <c r="F54" s="93" t="s">
        <v>80</v>
      </c>
      <c r="G54" s="103" t="s">
        <v>69</v>
      </c>
      <c r="H54" s="529">
        <v>82</v>
      </c>
      <c r="I54" s="525">
        <v>0</v>
      </c>
      <c r="J54" s="526">
        <f t="shared" si="4"/>
        <v>0</v>
      </c>
    </row>
    <row r="55" spans="1:10" ht="42">
      <c r="A55" s="266" t="s">
        <v>165</v>
      </c>
      <c r="B55" s="103"/>
      <c r="C55" s="528"/>
      <c r="D55" s="93" t="s">
        <v>727</v>
      </c>
      <c r="E55" s="93" t="s">
        <v>122</v>
      </c>
      <c r="F55" s="93" t="s">
        <v>80</v>
      </c>
      <c r="G55" s="195" t="s">
        <v>87</v>
      </c>
      <c r="H55" s="529">
        <v>96</v>
      </c>
      <c r="I55" s="525">
        <v>0</v>
      </c>
      <c r="J55" s="526">
        <f t="shared" si="4"/>
        <v>0</v>
      </c>
    </row>
    <row r="56" spans="1:10" s="126" customFormat="1" ht="22.5" customHeight="1">
      <c r="A56" s="333" t="s">
        <v>141</v>
      </c>
      <c r="B56" s="519"/>
      <c r="C56" s="519"/>
      <c r="D56" s="519"/>
      <c r="E56" s="519"/>
      <c r="F56" s="519"/>
      <c r="G56" s="519"/>
      <c r="H56" s="531"/>
      <c r="I56" s="532"/>
      <c r="J56" s="522"/>
    </row>
    <row r="57" spans="1:10" ht="28">
      <c r="A57" s="266" t="s">
        <v>11</v>
      </c>
      <c r="B57" s="103"/>
      <c r="C57" s="528"/>
      <c r="D57" s="93" t="s">
        <v>730</v>
      </c>
      <c r="E57" s="93" t="s">
        <v>731</v>
      </c>
      <c r="F57" s="93" t="s">
        <v>80</v>
      </c>
      <c r="G57" s="195" t="s">
        <v>87</v>
      </c>
      <c r="H57" s="529">
        <v>110</v>
      </c>
      <c r="I57" s="525">
        <v>0</v>
      </c>
      <c r="J57" s="526">
        <f t="shared" ref="J57:J67" si="5">H57*I57</f>
        <v>0</v>
      </c>
    </row>
    <row r="58" spans="1:10" ht="28">
      <c r="A58" s="266" t="s">
        <v>15</v>
      </c>
      <c r="B58" s="103"/>
      <c r="C58" s="528"/>
      <c r="D58" s="93" t="s">
        <v>732</v>
      </c>
      <c r="E58" s="93" t="s">
        <v>733</v>
      </c>
      <c r="F58" s="93" t="s">
        <v>80</v>
      </c>
      <c r="G58" s="195" t="s">
        <v>87</v>
      </c>
      <c r="H58" s="529">
        <v>3</v>
      </c>
      <c r="I58" s="525">
        <v>0</v>
      </c>
      <c r="J58" s="526">
        <f t="shared" si="5"/>
        <v>0</v>
      </c>
    </row>
    <row r="59" spans="1:10" ht="28">
      <c r="A59" s="266" t="s">
        <v>19</v>
      </c>
      <c r="B59" s="103"/>
      <c r="C59" s="528"/>
      <c r="D59" s="93" t="s">
        <v>734</v>
      </c>
      <c r="E59" s="93" t="s">
        <v>293</v>
      </c>
      <c r="F59" s="93" t="s">
        <v>80</v>
      </c>
      <c r="G59" s="103" t="s">
        <v>1121</v>
      </c>
      <c r="H59" s="529">
        <v>113</v>
      </c>
      <c r="I59" s="525">
        <v>0</v>
      </c>
      <c r="J59" s="526">
        <f t="shared" si="5"/>
        <v>0</v>
      </c>
    </row>
    <row r="60" spans="1:10" ht="14">
      <c r="A60" s="266" t="s">
        <v>23</v>
      </c>
      <c r="B60" s="103"/>
      <c r="C60" s="528"/>
      <c r="D60" s="93" t="s">
        <v>735</v>
      </c>
      <c r="E60" s="93" t="s">
        <v>736</v>
      </c>
      <c r="F60" s="93" t="s">
        <v>80</v>
      </c>
      <c r="G60" s="195" t="s">
        <v>87</v>
      </c>
      <c r="H60" s="529">
        <v>110</v>
      </c>
      <c r="I60" s="525">
        <v>0</v>
      </c>
      <c r="J60" s="526">
        <f t="shared" si="5"/>
        <v>0</v>
      </c>
    </row>
    <row r="61" spans="1:10" ht="28">
      <c r="A61" s="266" t="s">
        <v>28</v>
      </c>
      <c r="B61" s="103"/>
      <c r="C61" s="528"/>
      <c r="D61" s="93" t="s">
        <v>744</v>
      </c>
      <c r="E61" s="93" t="s">
        <v>745</v>
      </c>
      <c r="F61" s="93" t="s">
        <v>80</v>
      </c>
      <c r="G61" s="195" t="s">
        <v>87</v>
      </c>
      <c r="H61" s="529">
        <v>5</v>
      </c>
      <c r="I61" s="525">
        <v>0</v>
      </c>
      <c r="J61" s="526">
        <f t="shared" si="5"/>
        <v>0</v>
      </c>
    </row>
    <row r="62" spans="1:10" ht="42">
      <c r="A62" s="266" t="s">
        <v>48</v>
      </c>
      <c r="B62" s="103"/>
      <c r="C62" s="528"/>
      <c r="D62" s="93" t="s">
        <v>737</v>
      </c>
      <c r="E62" s="93" t="s">
        <v>738</v>
      </c>
      <c r="F62" s="93" t="s">
        <v>80</v>
      </c>
      <c r="G62" s="195" t="s">
        <v>87</v>
      </c>
      <c r="H62" s="529">
        <v>113</v>
      </c>
      <c r="I62" s="525">
        <v>0</v>
      </c>
      <c r="J62" s="526">
        <f t="shared" si="5"/>
        <v>0</v>
      </c>
    </row>
    <row r="63" spans="1:10" ht="28">
      <c r="A63" s="266" t="s">
        <v>91</v>
      </c>
      <c r="B63" s="103"/>
      <c r="C63" s="528"/>
      <c r="D63" s="93" t="s">
        <v>739</v>
      </c>
      <c r="E63" s="93" t="s">
        <v>138</v>
      </c>
      <c r="F63" s="93" t="s">
        <v>80</v>
      </c>
      <c r="G63" s="195" t="s">
        <v>87</v>
      </c>
      <c r="H63" s="529">
        <v>4</v>
      </c>
      <c r="I63" s="525">
        <v>0</v>
      </c>
      <c r="J63" s="526">
        <f t="shared" si="5"/>
        <v>0</v>
      </c>
    </row>
    <row r="64" spans="1:10" ht="42">
      <c r="A64" s="266" t="s">
        <v>95</v>
      </c>
      <c r="B64" s="103"/>
      <c r="C64" s="528"/>
      <c r="D64" s="93" t="s">
        <v>152</v>
      </c>
      <c r="E64" s="93" t="s">
        <v>418</v>
      </c>
      <c r="F64" s="93" t="s">
        <v>80</v>
      </c>
      <c r="G64" s="195" t="s">
        <v>87</v>
      </c>
      <c r="H64" s="529">
        <v>113</v>
      </c>
      <c r="I64" s="525">
        <v>0</v>
      </c>
      <c r="J64" s="526">
        <f t="shared" si="5"/>
        <v>0</v>
      </c>
    </row>
    <row r="65" spans="1:10" ht="28">
      <c r="A65" s="266" t="s">
        <v>99</v>
      </c>
      <c r="B65" s="103"/>
      <c r="C65" s="528"/>
      <c r="D65" s="93" t="s">
        <v>740</v>
      </c>
      <c r="E65" s="93" t="s">
        <v>89</v>
      </c>
      <c r="F65" s="93" t="s">
        <v>80</v>
      </c>
      <c r="G65" s="195" t="s">
        <v>87</v>
      </c>
      <c r="H65" s="529">
        <v>15</v>
      </c>
      <c r="I65" s="525">
        <v>0</v>
      </c>
      <c r="J65" s="526">
        <f t="shared" si="5"/>
        <v>0</v>
      </c>
    </row>
    <row r="66" spans="1:10" ht="42">
      <c r="A66" s="266" t="s">
        <v>103</v>
      </c>
      <c r="B66" s="103"/>
      <c r="C66" s="528"/>
      <c r="D66" s="93" t="s">
        <v>741</v>
      </c>
      <c r="E66" s="93" t="s">
        <v>742</v>
      </c>
      <c r="F66" s="93" t="s">
        <v>80</v>
      </c>
      <c r="G66" s="195" t="s">
        <v>87</v>
      </c>
      <c r="H66" s="529">
        <v>28</v>
      </c>
      <c r="I66" s="525">
        <v>0</v>
      </c>
      <c r="J66" s="526">
        <f t="shared" si="5"/>
        <v>0</v>
      </c>
    </row>
    <row r="67" spans="1:10" ht="28">
      <c r="A67" s="266" t="s">
        <v>107</v>
      </c>
      <c r="B67" s="103"/>
      <c r="C67" s="528"/>
      <c r="D67" s="93" t="s">
        <v>743</v>
      </c>
      <c r="E67" s="93"/>
      <c r="F67" s="93" t="s">
        <v>80</v>
      </c>
      <c r="G67" s="103" t="s">
        <v>69</v>
      </c>
      <c r="H67" s="529">
        <v>109</v>
      </c>
      <c r="I67" s="525">
        <v>0</v>
      </c>
      <c r="J67" s="526">
        <f t="shared" si="5"/>
        <v>0</v>
      </c>
    </row>
    <row r="68" spans="1:10" ht="23.25" customHeight="1">
      <c r="A68" s="333" t="s">
        <v>167</v>
      </c>
      <c r="B68" s="519"/>
      <c r="C68" s="519"/>
      <c r="D68" s="519"/>
      <c r="E68" s="519"/>
      <c r="F68" s="519"/>
      <c r="G68" s="519"/>
      <c r="H68" s="531"/>
      <c r="I68" s="532"/>
      <c r="J68" s="522"/>
    </row>
    <row r="69" spans="1:10" ht="28">
      <c r="A69" s="266" t="s">
        <v>11</v>
      </c>
      <c r="B69" s="103"/>
      <c r="C69" s="528"/>
      <c r="D69" s="93" t="s">
        <v>746</v>
      </c>
      <c r="E69" s="93" t="s">
        <v>747</v>
      </c>
      <c r="F69" s="93" t="s">
        <v>80</v>
      </c>
      <c r="G69" s="195" t="s">
        <v>87</v>
      </c>
      <c r="H69" s="529">
        <v>103</v>
      </c>
      <c r="I69" s="525">
        <v>0</v>
      </c>
      <c r="J69" s="526">
        <f t="shared" ref="J69:J84" si="6">H69*I69</f>
        <v>0</v>
      </c>
    </row>
    <row r="70" spans="1:10" ht="28">
      <c r="A70" s="266" t="s">
        <v>15</v>
      </c>
      <c r="B70" s="103"/>
      <c r="C70" s="528"/>
      <c r="D70" s="93" t="s">
        <v>1122</v>
      </c>
      <c r="E70" s="93" t="s">
        <v>952</v>
      </c>
      <c r="F70" s="93" t="s">
        <v>80</v>
      </c>
      <c r="G70" s="195" t="s">
        <v>87</v>
      </c>
      <c r="H70" s="529">
        <v>3</v>
      </c>
      <c r="I70" s="525">
        <v>0</v>
      </c>
      <c r="J70" s="526">
        <f t="shared" si="6"/>
        <v>0</v>
      </c>
    </row>
    <row r="71" spans="1:10" ht="28">
      <c r="A71" s="266" t="s">
        <v>19</v>
      </c>
      <c r="B71" s="103"/>
      <c r="C71" s="528"/>
      <c r="D71" s="93" t="s">
        <v>748</v>
      </c>
      <c r="E71" s="93" t="s">
        <v>311</v>
      </c>
      <c r="F71" s="93" t="s">
        <v>80</v>
      </c>
      <c r="G71" s="195" t="s">
        <v>87</v>
      </c>
      <c r="H71" s="529">
        <v>103</v>
      </c>
      <c r="I71" s="525">
        <v>0</v>
      </c>
      <c r="J71" s="526">
        <f t="shared" si="6"/>
        <v>0</v>
      </c>
    </row>
    <row r="72" spans="1:10" ht="14">
      <c r="A72" s="266" t="s">
        <v>23</v>
      </c>
      <c r="B72" s="103"/>
      <c r="C72" s="528"/>
      <c r="D72" s="93" t="s">
        <v>1123</v>
      </c>
      <c r="E72" s="93" t="s">
        <v>1021</v>
      </c>
      <c r="F72" s="93" t="s">
        <v>80</v>
      </c>
      <c r="G72" s="195" t="s">
        <v>87</v>
      </c>
      <c r="H72" s="529">
        <v>3</v>
      </c>
      <c r="I72" s="525">
        <v>0</v>
      </c>
      <c r="J72" s="526">
        <f t="shared" si="6"/>
        <v>0</v>
      </c>
    </row>
    <row r="73" spans="1:10" ht="14">
      <c r="A73" s="266" t="s">
        <v>28</v>
      </c>
      <c r="B73" s="103"/>
      <c r="C73" s="528"/>
      <c r="D73" s="93" t="s">
        <v>749</v>
      </c>
      <c r="E73" s="93" t="s">
        <v>750</v>
      </c>
      <c r="F73" s="93" t="s">
        <v>80</v>
      </c>
      <c r="G73" s="195" t="s">
        <v>87</v>
      </c>
      <c r="H73" s="529">
        <v>104</v>
      </c>
      <c r="I73" s="525">
        <v>0</v>
      </c>
      <c r="J73" s="526">
        <f t="shared" si="6"/>
        <v>0</v>
      </c>
    </row>
    <row r="74" spans="1:10" ht="28">
      <c r="A74" s="266" t="s">
        <v>48</v>
      </c>
      <c r="B74" s="103"/>
      <c r="C74" s="528"/>
      <c r="D74" s="93" t="s">
        <v>751</v>
      </c>
      <c r="E74" s="93" t="s">
        <v>539</v>
      </c>
      <c r="F74" s="93" t="s">
        <v>411</v>
      </c>
      <c r="G74" s="195" t="s">
        <v>87</v>
      </c>
      <c r="H74" s="529">
        <v>2</v>
      </c>
      <c r="I74" s="525">
        <v>0</v>
      </c>
      <c r="J74" s="526">
        <f t="shared" si="6"/>
        <v>0</v>
      </c>
    </row>
    <row r="75" spans="1:10" ht="14">
      <c r="A75" s="266" t="s">
        <v>91</v>
      </c>
      <c r="B75" s="103"/>
      <c r="C75" s="528"/>
      <c r="D75" s="93" t="s">
        <v>752</v>
      </c>
      <c r="E75" s="93" t="s">
        <v>317</v>
      </c>
      <c r="F75" s="93" t="s">
        <v>80</v>
      </c>
      <c r="G75" s="103" t="s">
        <v>1121</v>
      </c>
      <c r="H75" s="529">
        <v>106</v>
      </c>
      <c r="I75" s="525">
        <v>0</v>
      </c>
      <c r="J75" s="526">
        <f t="shared" si="6"/>
        <v>0</v>
      </c>
    </row>
    <row r="76" spans="1:10" ht="28">
      <c r="A76" s="266" t="s">
        <v>95</v>
      </c>
      <c r="B76" s="103"/>
      <c r="C76" s="528"/>
      <c r="D76" s="93" t="s">
        <v>753</v>
      </c>
      <c r="E76" s="93" t="s">
        <v>305</v>
      </c>
      <c r="F76" s="93" t="s">
        <v>80</v>
      </c>
      <c r="G76" s="103" t="s">
        <v>1121</v>
      </c>
      <c r="H76" s="529">
        <v>104</v>
      </c>
      <c r="I76" s="525">
        <v>0</v>
      </c>
      <c r="J76" s="526">
        <f t="shared" si="6"/>
        <v>0</v>
      </c>
    </row>
    <row r="77" spans="1:10" ht="28">
      <c r="A77" s="266" t="s">
        <v>99</v>
      </c>
      <c r="B77" s="103"/>
      <c r="C77" s="528"/>
      <c r="D77" s="93" t="s">
        <v>754</v>
      </c>
      <c r="E77" s="93" t="s">
        <v>755</v>
      </c>
      <c r="F77" s="93" t="s">
        <v>80</v>
      </c>
      <c r="G77" s="103" t="s">
        <v>1121</v>
      </c>
      <c r="H77" s="529">
        <v>2</v>
      </c>
      <c r="I77" s="525">
        <v>0</v>
      </c>
      <c r="J77" s="526">
        <f t="shared" si="6"/>
        <v>0</v>
      </c>
    </row>
    <row r="78" spans="1:10" ht="14">
      <c r="A78" s="266" t="s">
        <v>103</v>
      </c>
      <c r="B78" s="103"/>
      <c r="C78" s="528"/>
      <c r="D78" s="93" t="s">
        <v>756</v>
      </c>
      <c r="E78" s="93" t="s">
        <v>757</v>
      </c>
      <c r="F78" s="93" t="s">
        <v>80</v>
      </c>
      <c r="G78" s="195" t="s">
        <v>87</v>
      </c>
      <c r="H78" s="529">
        <v>104</v>
      </c>
      <c r="I78" s="525">
        <v>0</v>
      </c>
      <c r="J78" s="526">
        <f t="shared" si="6"/>
        <v>0</v>
      </c>
    </row>
    <row r="79" spans="1:10" ht="28">
      <c r="A79" s="266" t="s">
        <v>107</v>
      </c>
      <c r="B79" s="103"/>
      <c r="C79" s="528"/>
      <c r="D79" s="93" t="s">
        <v>758</v>
      </c>
      <c r="E79" s="93" t="s">
        <v>745</v>
      </c>
      <c r="F79" s="93" t="s">
        <v>80</v>
      </c>
      <c r="G79" s="195" t="s">
        <v>87</v>
      </c>
      <c r="H79" s="529">
        <v>2</v>
      </c>
      <c r="I79" s="525">
        <v>0</v>
      </c>
      <c r="J79" s="526">
        <f t="shared" si="6"/>
        <v>0</v>
      </c>
    </row>
    <row r="80" spans="1:10" ht="28">
      <c r="A80" s="266" t="s">
        <v>165</v>
      </c>
      <c r="B80" s="103"/>
      <c r="C80" s="528"/>
      <c r="D80" s="93" t="s">
        <v>759</v>
      </c>
      <c r="E80" s="93" t="s">
        <v>171</v>
      </c>
      <c r="F80" s="93" t="s">
        <v>80</v>
      </c>
      <c r="G80" s="195" t="s">
        <v>52</v>
      </c>
      <c r="H80" s="529">
        <v>106</v>
      </c>
      <c r="I80" s="525">
        <v>0</v>
      </c>
      <c r="J80" s="526">
        <f t="shared" si="6"/>
        <v>0</v>
      </c>
    </row>
    <row r="81" spans="1:10" ht="42">
      <c r="A81" s="266" t="s">
        <v>624</v>
      </c>
      <c r="B81" s="103"/>
      <c r="C81" s="528"/>
      <c r="D81" s="93" t="s">
        <v>178</v>
      </c>
      <c r="E81" s="93" t="s">
        <v>418</v>
      </c>
      <c r="F81" s="93" t="s">
        <v>80</v>
      </c>
      <c r="G81" s="195" t="s">
        <v>87</v>
      </c>
      <c r="H81" s="529">
        <v>20</v>
      </c>
      <c r="I81" s="525">
        <v>0</v>
      </c>
      <c r="J81" s="526">
        <f t="shared" si="6"/>
        <v>0</v>
      </c>
    </row>
    <row r="82" spans="1:10" ht="28">
      <c r="A82" s="266" t="s">
        <v>627</v>
      </c>
      <c r="B82" s="103"/>
      <c r="C82" s="528"/>
      <c r="D82" s="93" t="s">
        <v>545</v>
      </c>
      <c r="E82" s="93" t="s">
        <v>180</v>
      </c>
      <c r="F82" s="93" t="s">
        <v>80</v>
      </c>
      <c r="G82" s="195" t="s">
        <v>87</v>
      </c>
      <c r="H82" s="529">
        <v>15</v>
      </c>
      <c r="I82" s="525">
        <v>0</v>
      </c>
      <c r="J82" s="526">
        <f t="shared" si="6"/>
        <v>0</v>
      </c>
    </row>
    <row r="83" spans="1:10" ht="28">
      <c r="A83" s="266" t="s">
        <v>629</v>
      </c>
      <c r="B83" s="103"/>
      <c r="C83" s="528"/>
      <c r="D83" s="93" t="s">
        <v>760</v>
      </c>
      <c r="E83" s="93" t="s">
        <v>742</v>
      </c>
      <c r="F83" s="93" t="s">
        <v>80</v>
      </c>
      <c r="G83" s="195" t="s">
        <v>87</v>
      </c>
      <c r="H83" s="529">
        <v>17</v>
      </c>
      <c r="I83" s="525">
        <v>0</v>
      </c>
      <c r="J83" s="526">
        <f t="shared" si="6"/>
        <v>0</v>
      </c>
    </row>
    <row r="84" spans="1:10" ht="14">
      <c r="A84" s="266" t="s">
        <v>954</v>
      </c>
      <c r="B84" s="103"/>
      <c r="C84" s="528"/>
      <c r="D84" s="93" t="s">
        <v>761</v>
      </c>
      <c r="E84" s="93"/>
      <c r="F84" s="93" t="s">
        <v>80</v>
      </c>
      <c r="G84" s="103" t="s">
        <v>69</v>
      </c>
      <c r="H84" s="529">
        <v>100</v>
      </c>
      <c r="I84" s="525">
        <v>0</v>
      </c>
      <c r="J84" s="526">
        <f t="shared" si="6"/>
        <v>0</v>
      </c>
    </row>
    <row r="85" spans="1:10" ht="27" customHeight="1">
      <c r="A85" s="333" t="s">
        <v>193</v>
      </c>
      <c r="B85" s="519"/>
      <c r="C85" s="519"/>
      <c r="D85" s="519"/>
      <c r="E85" s="519"/>
      <c r="F85" s="519"/>
      <c r="G85" s="519"/>
      <c r="H85" s="531"/>
      <c r="I85" s="532"/>
      <c r="J85" s="522"/>
    </row>
    <row r="86" spans="1:10" ht="14">
      <c r="A86" s="266" t="s">
        <v>11</v>
      </c>
      <c r="B86" s="103"/>
      <c r="C86" s="528"/>
      <c r="D86" s="93" t="s">
        <v>762</v>
      </c>
      <c r="E86" s="93" t="s">
        <v>338</v>
      </c>
      <c r="F86" s="93" t="s">
        <v>80</v>
      </c>
      <c r="G86" s="195" t="s">
        <v>87</v>
      </c>
      <c r="H86" s="529">
        <v>95</v>
      </c>
      <c r="I86" s="525">
        <v>0</v>
      </c>
      <c r="J86" s="526">
        <f t="shared" ref="J86:J99" si="7">H86*I86</f>
        <v>0</v>
      </c>
    </row>
    <row r="87" spans="1:10" ht="28">
      <c r="A87" s="266" t="s">
        <v>15</v>
      </c>
      <c r="B87" s="103"/>
      <c r="C87" s="528"/>
      <c r="D87" s="93" t="s">
        <v>763</v>
      </c>
      <c r="E87" s="93" t="s">
        <v>764</v>
      </c>
      <c r="F87" s="93" t="s">
        <v>80</v>
      </c>
      <c r="G87" s="103" t="s">
        <v>74</v>
      </c>
      <c r="H87" s="529">
        <v>95</v>
      </c>
      <c r="I87" s="525">
        <v>0</v>
      </c>
      <c r="J87" s="526">
        <f t="shared" si="7"/>
        <v>0</v>
      </c>
    </row>
    <row r="88" spans="1:10" ht="28">
      <c r="A88" s="266" t="s">
        <v>19</v>
      </c>
      <c r="B88" s="103"/>
      <c r="C88" s="528"/>
      <c r="D88" s="93" t="s">
        <v>765</v>
      </c>
      <c r="E88" s="93" t="s">
        <v>766</v>
      </c>
      <c r="F88" s="93" t="s">
        <v>80</v>
      </c>
      <c r="G88" s="195" t="s">
        <v>87</v>
      </c>
      <c r="H88" s="529">
        <v>90</v>
      </c>
      <c r="I88" s="525">
        <v>0</v>
      </c>
      <c r="J88" s="526">
        <f t="shared" si="7"/>
        <v>0</v>
      </c>
    </row>
    <row r="89" spans="1:10" ht="14">
      <c r="A89" s="266" t="s">
        <v>23</v>
      </c>
      <c r="B89" s="103"/>
      <c r="C89" s="528"/>
      <c r="D89" s="93" t="s">
        <v>1124</v>
      </c>
      <c r="E89" s="93" t="s">
        <v>952</v>
      </c>
      <c r="F89" s="93" t="s">
        <v>80</v>
      </c>
      <c r="G89" s="195" t="s">
        <v>87</v>
      </c>
      <c r="H89" s="529">
        <v>5</v>
      </c>
      <c r="I89" s="525">
        <v>0</v>
      </c>
      <c r="J89" s="526">
        <f t="shared" si="7"/>
        <v>0</v>
      </c>
    </row>
    <row r="90" spans="1:10" ht="14">
      <c r="A90" s="266" t="s">
        <v>28</v>
      </c>
      <c r="B90" s="103"/>
      <c r="C90" s="528"/>
      <c r="D90" s="93" t="s">
        <v>1125</v>
      </c>
      <c r="E90" s="93" t="s">
        <v>1021</v>
      </c>
      <c r="F90" s="93" t="s">
        <v>80</v>
      </c>
      <c r="G90" s="195" t="s">
        <v>87</v>
      </c>
      <c r="H90" s="529">
        <v>5</v>
      </c>
      <c r="I90" s="525">
        <v>0</v>
      </c>
      <c r="J90" s="526">
        <f t="shared" si="7"/>
        <v>0</v>
      </c>
    </row>
    <row r="91" spans="1:10" ht="28">
      <c r="A91" s="266" t="s">
        <v>48</v>
      </c>
      <c r="B91" s="103"/>
      <c r="C91" s="528"/>
      <c r="D91" s="93" t="s">
        <v>1126</v>
      </c>
      <c r="E91" s="93" t="s">
        <v>1127</v>
      </c>
      <c r="F91" s="93" t="s">
        <v>80</v>
      </c>
      <c r="G91" s="195" t="s">
        <v>87</v>
      </c>
      <c r="H91" s="529">
        <v>90</v>
      </c>
      <c r="I91" s="525">
        <v>0</v>
      </c>
      <c r="J91" s="526">
        <f t="shared" si="7"/>
        <v>0</v>
      </c>
    </row>
    <row r="92" spans="1:10" ht="28">
      <c r="A92" s="266" t="s">
        <v>91</v>
      </c>
      <c r="B92" s="103"/>
      <c r="C92" s="528"/>
      <c r="D92" s="93" t="s">
        <v>767</v>
      </c>
      <c r="E92" s="93" t="s">
        <v>768</v>
      </c>
      <c r="F92" s="93" t="s">
        <v>80</v>
      </c>
      <c r="G92" s="103" t="s">
        <v>74</v>
      </c>
      <c r="H92" s="529">
        <v>91</v>
      </c>
      <c r="I92" s="525">
        <v>0</v>
      </c>
      <c r="J92" s="526">
        <f t="shared" si="7"/>
        <v>0</v>
      </c>
    </row>
    <row r="93" spans="1:10" ht="28">
      <c r="A93" s="266" t="s">
        <v>95</v>
      </c>
      <c r="B93" s="103"/>
      <c r="C93" s="528"/>
      <c r="D93" s="93" t="s">
        <v>1128</v>
      </c>
      <c r="E93" s="93" t="s">
        <v>947</v>
      </c>
      <c r="F93" s="93" t="s">
        <v>80</v>
      </c>
      <c r="G93" s="103" t="s">
        <v>1121</v>
      </c>
      <c r="H93" s="529">
        <v>4</v>
      </c>
      <c r="I93" s="525">
        <v>0</v>
      </c>
      <c r="J93" s="526">
        <f t="shared" si="7"/>
        <v>0</v>
      </c>
    </row>
    <row r="94" spans="1:10" ht="14">
      <c r="A94" s="266" t="s">
        <v>99</v>
      </c>
      <c r="B94" s="103"/>
      <c r="C94" s="528"/>
      <c r="D94" s="93" t="s">
        <v>769</v>
      </c>
      <c r="E94" s="93" t="s">
        <v>770</v>
      </c>
      <c r="F94" s="93" t="s">
        <v>80</v>
      </c>
      <c r="G94" s="195" t="s">
        <v>87</v>
      </c>
      <c r="H94" s="529">
        <v>90</v>
      </c>
      <c r="I94" s="525">
        <v>0</v>
      </c>
      <c r="J94" s="526">
        <f t="shared" si="7"/>
        <v>0</v>
      </c>
    </row>
    <row r="95" spans="1:10" ht="28">
      <c r="A95" s="266" t="s">
        <v>103</v>
      </c>
      <c r="B95" s="103"/>
      <c r="C95" s="528"/>
      <c r="D95" s="93" t="s">
        <v>771</v>
      </c>
      <c r="E95" s="93" t="s">
        <v>1129</v>
      </c>
      <c r="F95" s="93" t="s">
        <v>411</v>
      </c>
      <c r="G95" s="195" t="s">
        <v>87</v>
      </c>
      <c r="H95" s="529">
        <v>5</v>
      </c>
      <c r="I95" s="525">
        <v>0</v>
      </c>
      <c r="J95" s="526">
        <f t="shared" si="7"/>
        <v>0</v>
      </c>
    </row>
    <row r="96" spans="1:10" ht="14">
      <c r="A96" s="266" t="s">
        <v>107</v>
      </c>
      <c r="B96" s="103"/>
      <c r="C96" s="528"/>
      <c r="D96" s="93" t="s">
        <v>773</v>
      </c>
      <c r="E96" s="93" t="s">
        <v>774</v>
      </c>
      <c r="F96" s="93" t="s">
        <v>80</v>
      </c>
      <c r="G96" s="195" t="s">
        <v>52</v>
      </c>
      <c r="H96" s="529">
        <v>95</v>
      </c>
      <c r="I96" s="525">
        <v>0</v>
      </c>
      <c r="J96" s="526">
        <f t="shared" si="7"/>
        <v>0</v>
      </c>
    </row>
    <row r="97" spans="1:10" ht="42">
      <c r="A97" s="266" t="s">
        <v>165</v>
      </c>
      <c r="B97" s="103"/>
      <c r="C97" s="528"/>
      <c r="D97" s="93" t="s">
        <v>775</v>
      </c>
      <c r="E97" s="93" t="s">
        <v>776</v>
      </c>
      <c r="F97" s="93" t="s">
        <v>80</v>
      </c>
      <c r="G97" s="195" t="s">
        <v>87</v>
      </c>
      <c r="H97" s="529">
        <v>15</v>
      </c>
      <c r="I97" s="525">
        <v>0</v>
      </c>
      <c r="J97" s="526">
        <f t="shared" si="7"/>
        <v>0</v>
      </c>
    </row>
    <row r="98" spans="1:10" ht="28">
      <c r="A98" s="266" t="s">
        <v>624</v>
      </c>
      <c r="B98" s="103"/>
      <c r="C98" s="528"/>
      <c r="D98" s="93" t="s">
        <v>777</v>
      </c>
      <c r="E98" s="93" t="s">
        <v>778</v>
      </c>
      <c r="F98" s="93" t="s">
        <v>80</v>
      </c>
      <c r="G98" s="195" t="s">
        <v>87</v>
      </c>
      <c r="H98" s="529">
        <v>10</v>
      </c>
      <c r="I98" s="525">
        <v>0</v>
      </c>
      <c r="J98" s="526">
        <f t="shared" si="7"/>
        <v>0</v>
      </c>
    </row>
    <row r="99" spans="1:10" ht="28">
      <c r="A99" s="266" t="s">
        <v>627</v>
      </c>
      <c r="B99" s="103"/>
      <c r="C99" s="528"/>
      <c r="D99" s="93" t="s">
        <v>779</v>
      </c>
      <c r="E99" s="93" t="s">
        <v>257</v>
      </c>
      <c r="F99" s="93" t="s">
        <v>151</v>
      </c>
      <c r="G99" s="195" t="s">
        <v>87</v>
      </c>
      <c r="H99" s="529">
        <v>12</v>
      </c>
      <c r="I99" s="525">
        <v>0</v>
      </c>
      <c r="J99" s="526">
        <f t="shared" si="7"/>
        <v>0</v>
      </c>
    </row>
    <row r="100" spans="1:10" ht="14">
      <c r="A100" s="266" t="s">
        <v>629</v>
      </c>
      <c r="B100" s="103"/>
      <c r="C100" s="528"/>
      <c r="D100" s="93" t="s">
        <v>780</v>
      </c>
      <c r="E100" s="93"/>
      <c r="F100" s="93" t="s">
        <v>151</v>
      </c>
      <c r="G100" s="103" t="s">
        <v>69</v>
      </c>
      <c r="H100" s="529">
        <v>90</v>
      </c>
      <c r="I100" s="525">
        <v>0</v>
      </c>
      <c r="J100" s="526">
        <f t="shared" ref="J100" si="8">H100*I100</f>
        <v>0</v>
      </c>
    </row>
    <row r="101" spans="1:10" ht="27" customHeight="1">
      <c r="A101" s="534"/>
      <c r="B101" s="535"/>
      <c r="C101" s="536"/>
      <c r="D101" s="537"/>
      <c r="E101" s="537"/>
      <c r="F101" s="537"/>
      <c r="G101" s="535"/>
      <c r="H101" s="538"/>
      <c r="I101" s="513" t="s">
        <v>1130</v>
      </c>
      <c r="J101" s="514">
        <f>SUM(J4:J100)</f>
        <v>0</v>
      </c>
    </row>
    <row r="102" spans="1:10">
      <c r="J102" s="350" t="s">
        <v>663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8" scale="54" fitToHeight="0" orientation="landscape" horizontalDpi="4294967293" r:id="rId1"/>
  <headerFooter alignWithMargins="0">
    <oddFooter>&amp;C&amp;8&amp;P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AAA5-A9DC-4777-A0BB-22400A710790}">
  <sheetPr>
    <tabColor theme="9" tint="0.59999389629810485"/>
    <pageSetUpPr fitToPage="1"/>
  </sheetPr>
  <dimension ref="A1:AMJ127"/>
  <sheetViews>
    <sheetView view="pageBreakPreview" zoomScaleNormal="90" zoomScaleSheetLayoutView="100" workbookViewId="0">
      <pane ySplit="2" topLeftCell="A84" activePane="bottomLeft" state="frozen"/>
      <selection pane="bottomLeft" activeCell="F13" sqref="F13"/>
    </sheetView>
  </sheetViews>
  <sheetFormatPr baseColWidth="10" defaultColWidth="9.1640625" defaultRowHeight="15"/>
  <cols>
    <col min="1" max="1" width="8.1640625" style="282" customWidth="1"/>
    <col min="2" max="2" width="8.33203125" style="281" customWidth="1"/>
    <col min="3" max="3" width="8.5" style="281" customWidth="1"/>
    <col min="4" max="4" width="39.6640625" style="281" customWidth="1"/>
    <col min="5" max="5" width="46.5" style="277" customWidth="1"/>
    <col min="6" max="6" width="51.33203125" style="277" customWidth="1"/>
    <col min="7" max="7" width="20.6640625" style="282" customWidth="1"/>
    <col min="8" max="8" width="16.1640625" style="282" customWidth="1"/>
    <col min="9" max="9" width="16.1640625" style="283" customWidth="1"/>
    <col min="10" max="10" width="17.33203125" style="284" customWidth="1"/>
    <col min="11" max="16384" width="9.1640625" style="157"/>
  </cols>
  <sheetData>
    <row r="1" spans="1:1024" ht="25.5" customHeight="1">
      <c r="A1" s="291" t="s">
        <v>781</v>
      </c>
      <c r="B1" s="251"/>
      <c r="C1" s="251"/>
      <c r="D1" s="251"/>
      <c r="E1" s="252"/>
      <c r="F1" s="252"/>
      <c r="G1" s="253"/>
      <c r="H1" s="253"/>
      <c r="I1" s="184"/>
      <c r="J1" s="185"/>
    </row>
    <row r="2" spans="1:1024" ht="40.5" customHeight="1">
      <c r="A2" s="158" t="s">
        <v>0</v>
      </c>
      <c r="B2" s="158" t="s">
        <v>1</v>
      </c>
      <c r="C2" s="159" t="s">
        <v>2</v>
      </c>
      <c r="D2" s="127" t="s">
        <v>3</v>
      </c>
      <c r="E2" s="127" t="s">
        <v>4</v>
      </c>
      <c r="F2" s="87" t="s">
        <v>5</v>
      </c>
      <c r="G2" s="158" t="s">
        <v>6</v>
      </c>
      <c r="H2" s="160" t="s">
        <v>7</v>
      </c>
      <c r="I2" s="254" t="s">
        <v>8</v>
      </c>
      <c r="J2" s="254" t="s">
        <v>9</v>
      </c>
    </row>
    <row r="3" spans="1:1024">
      <c r="A3" s="292" t="s">
        <v>10</v>
      </c>
      <c r="B3" s="255"/>
      <c r="C3" s="255"/>
      <c r="D3" s="255"/>
      <c r="E3" s="255"/>
      <c r="F3" s="255"/>
      <c r="G3" s="256"/>
      <c r="H3" s="257"/>
      <c r="I3" s="258"/>
      <c r="J3" s="186"/>
    </row>
    <row r="4" spans="1:1024" s="163" customFormat="1">
      <c r="A4" s="187" t="s">
        <v>11</v>
      </c>
      <c r="B4" s="188"/>
      <c r="C4" s="189"/>
      <c r="D4" s="273" t="s">
        <v>903</v>
      </c>
      <c r="E4" s="274" t="s">
        <v>21</v>
      </c>
      <c r="F4" s="190" t="s">
        <v>22</v>
      </c>
      <c r="G4" s="133" t="s">
        <v>27</v>
      </c>
      <c r="H4" s="191">
        <v>50</v>
      </c>
      <c r="I4" s="192">
        <v>0</v>
      </c>
      <c r="J4" s="259">
        <f>H4*I4</f>
        <v>0</v>
      </c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2"/>
      <c r="IV4" s="162"/>
      <c r="IW4" s="162"/>
      <c r="IX4" s="162"/>
      <c r="IY4" s="162"/>
      <c r="IZ4" s="162"/>
      <c r="JA4" s="162"/>
      <c r="JB4" s="162"/>
      <c r="JC4" s="162"/>
      <c r="JD4" s="162"/>
      <c r="JE4" s="162"/>
      <c r="JF4" s="162"/>
      <c r="JG4" s="162"/>
      <c r="JH4" s="162"/>
      <c r="JI4" s="162"/>
      <c r="JJ4" s="162"/>
      <c r="JK4" s="162"/>
      <c r="JL4" s="162"/>
      <c r="JM4" s="162"/>
      <c r="JN4" s="162"/>
      <c r="JO4" s="162"/>
      <c r="JP4" s="162"/>
      <c r="JQ4" s="162"/>
      <c r="JR4" s="162"/>
      <c r="JS4" s="162"/>
      <c r="JT4" s="162"/>
      <c r="JU4" s="162"/>
      <c r="JV4" s="162"/>
      <c r="JW4" s="162"/>
      <c r="JX4" s="162"/>
      <c r="JY4" s="162"/>
      <c r="JZ4" s="162"/>
      <c r="KA4" s="162"/>
      <c r="KB4" s="162"/>
      <c r="KC4" s="162"/>
      <c r="KD4" s="162"/>
      <c r="KE4" s="162"/>
      <c r="KF4" s="162"/>
      <c r="KG4" s="162"/>
      <c r="KH4" s="162"/>
      <c r="KI4" s="162"/>
      <c r="KJ4" s="162"/>
      <c r="KK4" s="162"/>
      <c r="KL4" s="162"/>
      <c r="KM4" s="162"/>
      <c r="KN4" s="162"/>
      <c r="KO4" s="162"/>
      <c r="KP4" s="162"/>
      <c r="KQ4" s="162"/>
      <c r="KR4" s="162"/>
      <c r="KS4" s="162"/>
      <c r="KT4" s="162"/>
      <c r="KU4" s="162"/>
      <c r="KV4" s="162"/>
      <c r="KW4" s="162"/>
      <c r="KX4" s="162"/>
      <c r="KY4" s="162"/>
      <c r="KZ4" s="162"/>
      <c r="LA4" s="162"/>
      <c r="LB4" s="162"/>
      <c r="LC4" s="162"/>
      <c r="LD4" s="162"/>
      <c r="LE4" s="162"/>
      <c r="LF4" s="162"/>
      <c r="LG4" s="162"/>
      <c r="LH4" s="162"/>
      <c r="LI4" s="162"/>
      <c r="LJ4" s="162"/>
      <c r="LK4" s="162"/>
      <c r="LL4" s="162"/>
      <c r="LM4" s="162"/>
      <c r="LN4" s="162"/>
      <c r="LO4" s="162"/>
      <c r="LP4" s="162"/>
      <c r="LQ4" s="162"/>
      <c r="LR4" s="162"/>
      <c r="LS4" s="162"/>
      <c r="LT4" s="162"/>
      <c r="LU4" s="162"/>
      <c r="LV4" s="162"/>
      <c r="LW4" s="162"/>
      <c r="LX4" s="162"/>
      <c r="LY4" s="162"/>
      <c r="LZ4" s="162"/>
      <c r="MA4" s="162"/>
      <c r="MB4" s="162"/>
      <c r="MC4" s="162"/>
      <c r="MD4" s="162"/>
      <c r="ME4" s="162"/>
      <c r="MF4" s="162"/>
      <c r="MG4" s="162"/>
      <c r="MH4" s="162"/>
      <c r="MI4" s="162"/>
      <c r="MJ4" s="162"/>
      <c r="MK4" s="162"/>
      <c r="ML4" s="162"/>
      <c r="MM4" s="162"/>
      <c r="MN4" s="162"/>
      <c r="MO4" s="162"/>
      <c r="MP4" s="162"/>
      <c r="MQ4" s="162"/>
      <c r="MR4" s="162"/>
      <c r="MS4" s="162"/>
      <c r="MT4" s="162"/>
      <c r="MU4" s="162"/>
      <c r="MV4" s="162"/>
      <c r="MW4" s="162"/>
      <c r="MX4" s="162"/>
      <c r="MY4" s="162"/>
      <c r="MZ4" s="162"/>
      <c r="NA4" s="162"/>
      <c r="NB4" s="162"/>
      <c r="NC4" s="162"/>
      <c r="ND4" s="162"/>
      <c r="NE4" s="162"/>
      <c r="NF4" s="162"/>
      <c r="NG4" s="162"/>
      <c r="NH4" s="162"/>
      <c r="NI4" s="162"/>
      <c r="NJ4" s="162"/>
      <c r="NK4" s="162"/>
      <c r="NL4" s="162"/>
      <c r="NM4" s="162"/>
      <c r="NN4" s="162"/>
      <c r="NO4" s="162"/>
      <c r="NP4" s="162"/>
      <c r="NQ4" s="162"/>
      <c r="NR4" s="162"/>
      <c r="NS4" s="162"/>
      <c r="NT4" s="162"/>
      <c r="NU4" s="162"/>
      <c r="NV4" s="162"/>
      <c r="NW4" s="162"/>
      <c r="NX4" s="162"/>
      <c r="NY4" s="162"/>
      <c r="NZ4" s="162"/>
      <c r="OA4" s="162"/>
      <c r="OB4" s="162"/>
      <c r="OC4" s="162"/>
      <c r="OD4" s="162"/>
      <c r="OE4" s="162"/>
      <c r="OF4" s="162"/>
      <c r="OG4" s="162"/>
      <c r="OH4" s="162"/>
      <c r="OI4" s="162"/>
      <c r="OJ4" s="162"/>
      <c r="OK4" s="162"/>
      <c r="OL4" s="162"/>
      <c r="OM4" s="162"/>
      <c r="ON4" s="162"/>
      <c r="OO4" s="162"/>
      <c r="OP4" s="162"/>
      <c r="OQ4" s="162"/>
      <c r="OR4" s="162"/>
      <c r="OS4" s="162"/>
      <c r="OT4" s="162"/>
      <c r="OU4" s="162"/>
      <c r="OV4" s="162"/>
      <c r="OW4" s="162"/>
      <c r="OX4" s="162"/>
      <c r="OY4" s="162"/>
      <c r="OZ4" s="162"/>
      <c r="PA4" s="162"/>
      <c r="PB4" s="162"/>
      <c r="PC4" s="162"/>
      <c r="PD4" s="162"/>
      <c r="PE4" s="162"/>
      <c r="PF4" s="162"/>
      <c r="PG4" s="162"/>
      <c r="PH4" s="162"/>
      <c r="PI4" s="162"/>
      <c r="PJ4" s="162"/>
      <c r="PK4" s="162"/>
      <c r="PL4" s="162"/>
      <c r="PM4" s="162"/>
      <c r="PN4" s="162"/>
      <c r="PO4" s="162"/>
      <c r="PP4" s="162"/>
      <c r="PQ4" s="162"/>
      <c r="PR4" s="162"/>
      <c r="PS4" s="162"/>
      <c r="PT4" s="162"/>
      <c r="PU4" s="162"/>
      <c r="PV4" s="162"/>
      <c r="PW4" s="162"/>
      <c r="PX4" s="162"/>
      <c r="PY4" s="162"/>
      <c r="PZ4" s="162"/>
      <c r="QA4" s="162"/>
      <c r="QB4" s="162"/>
      <c r="QC4" s="162"/>
      <c r="QD4" s="162"/>
      <c r="QE4" s="162"/>
      <c r="QF4" s="162"/>
      <c r="QG4" s="162"/>
      <c r="QH4" s="162"/>
      <c r="QI4" s="162"/>
      <c r="QJ4" s="162"/>
      <c r="QK4" s="162"/>
      <c r="QL4" s="162"/>
      <c r="QM4" s="162"/>
      <c r="QN4" s="162"/>
      <c r="QO4" s="162"/>
      <c r="QP4" s="162"/>
      <c r="QQ4" s="162"/>
      <c r="QR4" s="162"/>
      <c r="QS4" s="162"/>
      <c r="QT4" s="162"/>
      <c r="QU4" s="162"/>
      <c r="QV4" s="162"/>
      <c r="QW4" s="162"/>
      <c r="QX4" s="162"/>
      <c r="QY4" s="162"/>
      <c r="QZ4" s="162"/>
      <c r="RA4" s="162"/>
      <c r="RB4" s="162"/>
      <c r="RC4" s="162"/>
      <c r="RD4" s="162"/>
      <c r="RE4" s="162"/>
      <c r="RF4" s="162"/>
      <c r="RG4" s="162"/>
      <c r="RH4" s="162"/>
      <c r="RI4" s="162"/>
      <c r="RJ4" s="162"/>
      <c r="RK4" s="162"/>
      <c r="RL4" s="162"/>
      <c r="RM4" s="162"/>
      <c r="RN4" s="162"/>
      <c r="RO4" s="162"/>
      <c r="RP4" s="162"/>
      <c r="RQ4" s="162"/>
      <c r="RR4" s="162"/>
      <c r="RS4" s="162"/>
      <c r="RT4" s="162"/>
      <c r="RU4" s="162"/>
      <c r="RV4" s="162"/>
      <c r="RW4" s="162"/>
      <c r="RX4" s="162"/>
      <c r="RY4" s="162"/>
      <c r="RZ4" s="162"/>
      <c r="SA4" s="162"/>
      <c r="SB4" s="162"/>
      <c r="SC4" s="162"/>
      <c r="SD4" s="162"/>
      <c r="SE4" s="162"/>
      <c r="SF4" s="162"/>
      <c r="SG4" s="162"/>
      <c r="SH4" s="162"/>
      <c r="SI4" s="162"/>
      <c r="SJ4" s="162"/>
      <c r="SK4" s="162"/>
      <c r="SL4" s="162"/>
      <c r="SM4" s="162"/>
      <c r="SN4" s="162"/>
      <c r="SO4" s="162"/>
      <c r="SP4" s="162"/>
      <c r="SQ4" s="162"/>
      <c r="SR4" s="162"/>
      <c r="SS4" s="162"/>
      <c r="ST4" s="162"/>
      <c r="SU4" s="162"/>
      <c r="SV4" s="162"/>
      <c r="SW4" s="162"/>
      <c r="SX4" s="162"/>
      <c r="SY4" s="162"/>
      <c r="SZ4" s="162"/>
      <c r="TA4" s="162"/>
      <c r="TB4" s="162"/>
      <c r="TC4" s="162"/>
      <c r="TD4" s="162"/>
      <c r="TE4" s="162"/>
      <c r="TF4" s="162"/>
      <c r="TG4" s="162"/>
      <c r="TH4" s="162"/>
      <c r="TI4" s="162"/>
      <c r="TJ4" s="162"/>
      <c r="TK4" s="162"/>
      <c r="TL4" s="162"/>
      <c r="TM4" s="162"/>
      <c r="TN4" s="162"/>
      <c r="TO4" s="162"/>
      <c r="TP4" s="162"/>
      <c r="TQ4" s="162"/>
      <c r="TR4" s="162"/>
      <c r="TS4" s="162"/>
      <c r="TT4" s="162"/>
      <c r="TU4" s="162"/>
      <c r="TV4" s="162"/>
      <c r="TW4" s="162"/>
      <c r="TX4" s="162"/>
      <c r="TY4" s="162"/>
      <c r="TZ4" s="162"/>
      <c r="UA4" s="162"/>
      <c r="UB4" s="162"/>
      <c r="UC4" s="162"/>
      <c r="UD4" s="162"/>
      <c r="UE4" s="162"/>
      <c r="UF4" s="162"/>
      <c r="UG4" s="162"/>
      <c r="UH4" s="162"/>
      <c r="UI4" s="162"/>
      <c r="UJ4" s="162"/>
      <c r="UK4" s="162"/>
      <c r="UL4" s="162"/>
      <c r="UM4" s="162"/>
      <c r="UN4" s="162"/>
      <c r="UO4" s="162"/>
      <c r="UP4" s="162"/>
      <c r="UQ4" s="162"/>
      <c r="UR4" s="162"/>
      <c r="US4" s="162"/>
      <c r="UT4" s="162"/>
      <c r="UU4" s="162"/>
      <c r="UV4" s="162"/>
      <c r="UW4" s="162"/>
      <c r="UX4" s="162"/>
      <c r="UY4" s="162"/>
      <c r="UZ4" s="162"/>
      <c r="VA4" s="162"/>
      <c r="VB4" s="162"/>
      <c r="VC4" s="162"/>
      <c r="VD4" s="162"/>
      <c r="VE4" s="162"/>
      <c r="VF4" s="162"/>
      <c r="VG4" s="162"/>
      <c r="VH4" s="162"/>
      <c r="VI4" s="162"/>
      <c r="VJ4" s="162"/>
      <c r="VK4" s="162"/>
      <c r="VL4" s="162"/>
      <c r="VM4" s="162"/>
      <c r="VN4" s="162"/>
      <c r="VO4" s="162"/>
      <c r="VP4" s="162"/>
      <c r="VQ4" s="162"/>
      <c r="VR4" s="162"/>
      <c r="VS4" s="162"/>
      <c r="VT4" s="162"/>
      <c r="VU4" s="162"/>
      <c r="VV4" s="162"/>
      <c r="VW4" s="162"/>
      <c r="VX4" s="162"/>
      <c r="VY4" s="162"/>
      <c r="VZ4" s="162"/>
      <c r="WA4" s="162"/>
      <c r="WB4" s="162"/>
      <c r="WC4" s="162"/>
      <c r="WD4" s="162"/>
      <c r="WE4" s="162"/>
      <c r="WF4" s="162"/>
      <c r="WG4" s="162"/>
      <c r="WH4" s="162"/>
      <c r="WI4" s="162"/>
      <c r="WJ4" s="162"/>
      <c r="WK4" s="162"/>
      <c r="WL4" s="162"/>
      <c r="WM4" s="162"/>
      <c r="WN4" s="162"/>
      <c r="WO4" s="162"/>
      <c r="WP4" s="162"/>
      <c r="WQ4" s="162"/>
      <c r="WR4" s="162"/>
      <c r="WS4" s="162"/>
      <c r="WT4" s="162"/>
      <c r="WU4" s="162"/>
      <c r="WV4" s="162"/>
      <c r="WW4" s="162"/>
      <c r="WX4" s="162"/>
      <c r="WY4" s="162"/>
      <c r="WZ4" s="162"/>
      <c r="XA4" s="162"/>
      <c r="XB4" s="162"/>
      <c r="XC4" s="162"/>
      <c r="XD4" s="162"/>
      <c r="XE4" s="162"/>
      <c r="XF4" s="162"/>
      <c r="XG4" s="162"/>
      <c r="XH4" s="162"/>
      <c r="XI4" s="162"/>
      <c r="XJ4" s="162"/>
      <c r="XK4" s="162"/>
      <c r="XL4" s="162"/>
      <c r="XM4" s="162"/>
      <c r="XN4" s="162"/>
      <c r="XO4" s="162"/>
      <c r="XP4" s="162"/>
      <c r="XQ4" s="162"/>
      <c r="XR4" s="162"/>
      <c r="XS4" s="162"/>
      <c r="XT4" s="162"/>
      <c r="XU4" s="162"/>
      <c r="XV4" s="162"/>
      <c r="XW4" s="162"/>
      <c r="XX4" s="162"/>
      <c r="XY4" s="162"/>
      <c r="XZ4" s="162"/>
      <c r="YA4" s="162"/>
      <c r="YB4" s="162"/>
      <c r="YC4" s="162"/>
      <c r="YD4" s="162"/>
      <c r="YE4" s="162"/>
      <c r="YF4" s="162"/>
      <c r="YG4" s="162"/>
      <c r="YH4" s="162"/>
      <c r="YI4" s="162"/>
      <c r="YJ4" s="162"/>
      <c r="YK4" s="162"/>
      <c r="YL4" s="162"/>
      <c r="YM4" s="162"/>
      <c r="YN4" s="162"/>
      <c r="YO4" s="162"/>
      <c r="YP4" s="162"/>
      <c r="YQ4" s="162"/>
      <c r="YR4" s="162"/>
      <c r="YS4" s="162"/>
      <c r="YT4" s="162"/>
      <c r="YU4" s="162"/>
      <c r="YV4" s="162"/>
      <c r="YW4" s="162"/>
      <c r="YX4" s="162"/>
      <c r="YY4" s="162"/>
      <c r="YZ4" s="162"/>
      <c r="ZA4" s="162"/>
      <c r="ZB4" s="162"/>
      <c r="ZC4" s="162"/>
      <c r="ZD4" s="162"/>
      <c r="ZE4" s="162"/>
      <c r="ZF4" s="162"/>
      <c r="ZG4" s="162"/>
      <c r="ZH4" s="162"/>
      <c r="ZI4" s="162"/>
      <c r="ZJ4" s="162"/>
      <c r="ZK4" s="162"/>
      <c r="ZL4" s="162"/>
      <c r="ZM4" s="162"/>
      <c r="ZN4" s="162"/>
      <c r="ZO4" s="162"/>
      <c r="ZP4" s="162"/>
      <c r="ZQ4" s="162"/>
      <c r="ZR4" s="162"/>
      <c r="ZS4" s="162"/>
      <c r="ZT4" s="162"/>
      <c r="ZU4" s="162"/>
      <c r="ZV4" s="162"/>
      <c r="ZW4" s="162"/>
      <c r="ZX4" s="162"/>
      <c r="ZY4" s="162"/>
      <c r="ZZ4" s="162"/>
      <c r="AAA4" s="162"/>
      <c r="AAB4" s="162"/>
      <c r="AAC4" s="162"/>
      <c r="AAD4" s="162"/>
      <c r="AAE4" s="162"/>
      <c r="AAF4" s="162"/>
      <c r="AAG4" s="162"/>
      <c r="AAH4" s="162"/>
      <c r="AAI4" s="162"/>
      <c r="AAJ4" s="162"/>
      <c r="AAK4" s="162"/>
      <c r="AAL4" s="162"/>
      <c r="AAM4" s="162"/>
      <c r="AAN4" s="162"/>
      <c r="AAO4" s="162"/>
      <c r="AAP4" s="162"/>
      <c r="AAQ4" s="162"/>
      <c r="AAR4" s="162"/>
      <c r="AAS4" s="162"/>
      <c r="AAT4" s="162"/>
      <c r="AAU4" s="162"/>
      <c r="AAV4" s="162"/>
      <c r="AAW4" s="162"/>
      <c r="AAX4" s="162"/>
      <c r="AAY4" s="162"/>
      <c r="AAZ4" s="162"/>
      <c r="ABA4" s="162"/>
      <c r="ABB4" s="162"/>
      <c r="ABC4" s="162"/>
      <c r="ABD4" s="162"/>
      <c r="ABE4" s="162"/>
      <c r="ABF4" s="162"/>
      <c r="ABG4" s="162"/>
      <c r="ABH4" s="162"/>
      <c r="ABI4" s="162"/>
      <c r="ABJ4" s="162"/>
      <c r="ABK4" s="162"/>
      <c r="ABL4" s="162"/>
      <c r="ABM4" s="162"/>
      <c r="ABN4" s="162"/>
      <c r="ABO4" s="162"/>
      <c r="ABP4" s="162"/>
      <c r="ABQ4" s="162"/>
      <c r="ABR4" s="162"/>
      <c r="ABS4" s="162"/>
      <c r="ABT4" s="162"/>
      <c r="ABU4" s="162"/>
      <c r="ABV4" s="162"/>
      <c r="ABW4" s="162"/>
      <c r="ABX4" s="162"/>
      <c r="ABY4" s="162"/>
      <c r="ABZ4" s="162"/>
      <c r="ACA4" s="162"/>
      <c r="ACB4" s="162"/>
      <c r="ACC4" s="162"/>
      <c r="ACD4" s="162"/>
      <c r="ACE4" s="162"/>
      <c r="ACF4" s="162"/>
      <c r="ACG4" s="162"/>
      <c r="ACH4" s="162"/>
      <c r="ACI4" s="162"/>
      <c r="ACJ4" s="162"/>
      <c r="ACK4" s="162"/>
      <c r="ACL4" s="162"/>
      <c r="ACM4" s="162"/>
      <c r="ACN4" s="162"/>
      <c r="ACO4" s="162"/>
      <c r="ACP4" s="162"/>
      <c r="ACQ4" s="162"/>
      <c r="ACR4" s="162"/>
      <c r="ACS4" s="162"/>
      <c r="ACT4" s="162"/>
      <c r="ACU4" s="162"/>
      <c r="ACV4" s="162"/>
      <c r="ACW4" s="162"/>
      <c r="ACX4" s="162"/>
      <c r="ACY4" s="162"/>
      <c r="ACZ4" s="162"/>
      <c r="ADA4" s="162"/>
      <c r="ADB4" s="162"/>
      <c r="ADC4" s="162"/>
      <c r="ADD4" s="162"/>
      <c r="ADE4" s="162"/>
      <c r="ADF4" s="162"/>
      <c r="ADG4" s="162"/>
      <c r="ADH4" s="162"/>
      <c r="ADI4" s="162"/>
      <c r="ADJ4" s="162"/>
      <c r="ADK4" s="162"/>
      <c r="ADL4" s="162"/>
      <c r="ADM4" s="162"/>
      <c r="ADN4" s="162"/>
      <c r="ADO4" s="162"/>
      <c r="ADP4" s="162"/>
      <c r="ADQ4" s="162"/>
      <c r="ADR4" s="162"/>
      <c r="ADS4" s="162"/>
      <c r="ADT4" s="162"/>
      <c r="ADU4" s="162"/>
      <c r="ADV4" s="162"/>
      <c r="ADW4" s="162"/>
      <c r="ADX4" s="162"/>
      <c r="ADY4" s="162"/>
      <c r="ADZ4" s="162"/>
      <c r="AEA4" s="162"/>
      <c r="AEB4" s="162"/>
      <c r="AEC4" s="162"/>
      <c r="AED4" s="162"/>
      <c r="AEE4" s="162"/>
      <c r="AEF4" s="162"/>
      <c r="AEG4" s="162"/>
      <c r="AEH4" s="162"/>
      <c r="AEI4" s="162"/>
      <c r="AEJ4" s="162"/>
      <c r="AEK4" s="162"/>
      <c r="AEL4" s="162"/>
      <c r="AEM4" s="162"/>
      <c r="AEN4" s="162"/>
      <c r="AEO4" s="162"/>
      <c r="AEP4" s="162"/>
      <c r="AEQ4" s="162"/>
      <c r="AER4" s="162"/>
      <c r="AES4" s="162"/>
      <c r="AET4" s="162"/>
      <c r="AEU4" s="162"/>
      <c r="AEV4" s="162"/>
      <c r="AEW4" s="162"/>
      <c r="AEX4" s="162"/>
      <c r="AEY4" s="162"/>
      <c r="AEZ4" s="162"/>
      <c r="AFA4" s="162"/>
      <c r="AFB4" s="162"/>
      <c r="AFC4" s="162"/>
      <c r="AFD4" s="162"/>
      <c r="AFE4" s="162"/>
      <c r="AFF4" s="162"/>
      <c r="AFG4" s="162"/>
      <c r="AFH4" s="162"/>
      <c r="AFI4" s="162"/>
      <c r="AFJ4" s="162"/>
      <c r="AFK4" s="162"/>
      <c r="AFL4" s="162"/>
      <c r="AFM4" s="162"/>
      <c r="AFN4" s="162"/>
      <c r="AFO4" s="162"/>
      <c r="AFP4" s="162"/>
      <c r="AFQ4" s="162"/>
      <c r="AFR4" s="162"/>
      <c r="AFS4" s="162"/>
      <c r="AFT4" s="162"/>
      <c r="AFU4" s="162"/>
      <c r="AFV4" s="162"/>
      <c r="AFW4" s="162"/>
      <c r="AFX4" s="162"/>
      <c r="AFY4" s="162"/>
      <c r="AFZ4" s="162"/>
      <c r="AGA4" s="162"/>
      <c r="AGB4" s="162"/>
      <c r="AGC4" s="162"/>
      <c r="AGD4" s="162"/>
      <c r="AGE4" s="162"/>
      <c r="AGF4" s="162"/>
      <c r="AGG4" s="162"/>
      <c r="AGH4" s="162"/>
      <c r="AGI4" s="162"/>
      <c r="AGJ4" s="162"/>
      <c r="AGK4" s="162"/>
      <c r="AGL4" s="162"/>
      <c r="AGM4" s="162"/>
      <c r="AGN4" s="162"/>
      <c r="AGO4" s="162"/>
      <c r="AGP4" s="162"/>
      <c r="AGQ4" s="162"/>
      <c r="AGR4" s="162"/>
      <c r="AGS4" s="162"/>
      <c r="AGT4" s="162"/>
      <c r="AGU4" s="162"/>
      <c r="AGV4" s="162"/>
      <c r="AGW4" s="162"/>
      <c r="AGX4" s="162"/>
      <c r="AGY4" s="162"/>
      <c r="AGZ4" s="162"/>
      <c r="AHA4" s="162"/>
      <c r="AHB4" s="162"/>
      <c r="AHC4" s="162"/>
      <c r="AHD4" s="162"/>
      <c r="AHE4" s="162"/>
      <c r="AHF4" s="162"/>
      <c r="AHG4" s="162"/>
      <c r="AHH4" s="162"/>
      <c r="AHI4" s="162"/>
      <c r="AHJ4" s="162"/>
      <c r="AHK4" s="162"/>
      <c r="AHL4" s="162"/>
      <c r="AHM4" s="162"/>
      <c r="AHN4" s="162"/>
      <c r="AHO4" s="162"/>
      <c r="AHP4" s="162"/>
      <c r="AHQ4" s="162"/>
      <c r="AHR4" s="162"/>
      <c r="AHS4" s="162"/>
      <c r="AHT4" s="162"/>
      <c r="AHU4" s="162"/>
      <c r="AHV4" s="162"/>
      <c r="AHW4" s="162"/>
      <c r="AHX4" s="162"/>
      <c r="AHY4" s="162"/>
      <c r="AHZ4" s="162"/>
      <c r="AIA4" s="162"/>
      <c r="AIB4" s="162"/>
      <c r="AIC4" s="162"/>
      <c r="AID4" s="162"/>
      <c r="AIE4" s="162"/>
      <c r="AIF4" s="162"/>
      <c r="AIG4" s="162"/>
      <c r="AIH4" s="162"/>
      <c r="AII4" s="162"/>
      <c r="AIJ4" s="162"/>
      <c r="AIK4" s="162"/>
      <c r="AIL4" s="162"/>
      <c r="AIM4" s="162"/>
      <c r="AIN4" s="162"/>
      <c r="AIO4" s="162"/>
      <c r="AIP4" s="162"/>
      <c r="AIQ4" s="162"/>
      <c r="AIR4" s="162"/>
      <c r="AIS4" s="162"/>
      <c r="AIT4" s="162"/>
      <c r="AIU4" s="162"/>
      <c r="AIV4" s="162"/>
      <c r="AIW4" s="162"/>
      <c r="AIX4" s="162"/>
      <c r="AIY4" s="162"/>
      <c r="AIZ4" s="162"/>
      <c r="AJA4" s="162"/>
      <c r="AJB4" s="162"/>
      <c r="AJC4" s="162"/>
      <c r="AJD4" s="162"/>
      <c r="AJE4" s="162"/>
      <c r="AJF4" s="162"/>
      <c r="AJG4" s="162"/>
      <c r="AJH4" s="162"/>
      <c r="AJI4" s="162"/>
      <c r="AJJ4" s="162"/>
      <c r="AJK4" s="162"/>
      <c r="AJL4" s="162"/>
      <c r="AJM4" s="162"/>
      <c r="AJN4" s="162"/>
      <c r="AJO4" s="162"/>
      <c r="AJP4" s="162"/>
      <c r="AJQ4" s="162"/>
      <c r="AJR4" s="162"/>
      <c r="AJS4" s="162"/>
      <c r="AJT4" s="162"/>
      <c r="AJU4" s="162"/>
      <c r="AJV4" s="162"/>
      <c r="AJW4" s="162"/>
      <c r="AJX4" s="162"/>
      <c r="AJY4" s="162"/>
      <c r="AJZ4" s="162"/>
      <c r="AKA4" s="162"/>
      <c r="AKB4" s="162"/>
      <c r="AKC4" s="162"/>
      <c r="AKD4" s="162"/>
      <c r="AKE4" s="162"/>
      <c r="AKF4" s="162"/>
      <c r="AKG4" s="162"/>
      <c r="AKH4" s="162"/>
      <c r="AKI4" s="162"/>
      <c r="AKJ4" s="162"/>
      <c r="AKK4" s="162"/>
      <c r="AKL4" s="162"/>
      <c r="AKM4" s="162"/>
      <c r="AKN4" s="162"/>
      <c r="AKO4" s="162"/>
      <c r="AKP4" s="162"/>
      <c r="AKQ4" s="162"/>
      <c r="AKR4" s="162"/>
      <c r="AKS4" s="162"/>
      <c r="AKT4" s="162"/>
      <c r="AKU4" s="162"/>
      <c r="AKV4" s="162"/>
      <c r="AKW4" s="162"/>
      <c r="AKX4" s="162"/>
      <c r="AKY4" s="162"/>
      <c r="AKZ4" s="162"/>
      <c r="ALA4" s="162"/>
      <c r="ALB4" s="162"/>
      <c r="ALC4" s="162"/>
      <c r="ALD4" s="162"/>
      <c r="ALE4" s="162"/>
      <c r="ALF4" s="162"/>
      <c r="ALG4" s="162"/>
      <c r="ALH4" s="162"/>
      <c r="ALI4" s="162"/>
      <c r="ALJ4" s="162"/>
      <c r="ALK4" s="162"/>
      <c r="ALL4" s="162"/>
      <c r="ALM4" s="162"/>
      <c r="ALN4" s="162"/>
      <c r="ALO4" s="162"/>
      <c r="ALP4" s="162"/>
      <c r="ALQ4" s="162"/>
      <c r="ALR4" s="162"/>
      <c r="ALS4" s="162"/>
      <c r="ALT4" s="162"/>
      <c r="ALU4" s="162"/>
      <c r="ALV4" s="162"/>
      <c r="ALW4" s="162"/>
      <c r="ALX4" s="162"/>
      <c r="ALY4" s="162"/>
      <c r="ALZ4" s="162"/>
      <c r="AMA4" s="162"/>
      <c r="AMB4" s="162"/>
      <c r="AMC4" s="162"/>
      <c r="AMD4" s="162"/>
      <c r="AME4" s="162"/>
      <c r="AMF4" s="162"/>
      <c r="AMG4" s="162"/>
      <c r="AMH4" s="162"/>
      <c r="AMI4" s="162"/>
      <c r="AMJ4" s="162"/>
    </row>
    <row r="5" spans="1:1024" s="163" customFormat="1">
      <c r="A5" s="187" t="s">
        <v>15</v>
      </c>
      <c r="B5" s="191"/>
      <c r="C5" s="193"/>
      <c r="D5" s="275" t="s">
        <v>904</v>
      </c>
      <c r="E5" s="223" t="s">
        <v>17</v>
      </c>
      <c r="F5" s="276" t="s">
        <v>905</v>
      </c>
      <c r="G5" s="133" t="s">
        <v>27</v>
      </c>
      <c r="H5" s="191">
        <v>50</v>
      </c>
      <c r="I5" s="192">
        <v>0</v>
      </c>
      <c r="J5" s="259">
        <f t="shared" ref="J5:J9" si="0">H5*I5</f>
        <v>0</v>
      </c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2"/>
      <c r="IV5" s="162"/>
      <c r="IW5" s="162"/>
      <c r="IX5" s="162"/>
      <c r="IY5" s="162"/>
      <c r="IZ5" s="162"/>
      <c r="JA5" s="162"/>
      <c r="JB5" s="162"/>
      <c r="JC5" s="162"/>
      <c r="JD5" s="162"/>
      <c r="JE5" s="162"/>
      <c r="JF5" s="162"/>
      <c r="JG5" s="162"/>
      <c r="JH5" s="162"/>
      <c r="JI5" s="162"/>
      <c r="JJ5" s="162"/>
      <c r="JK5" s="162"/>
      <c r="JL5" s="162"/>
      <c r="JM5" s="162"/>
      <c r="JN5" s="162"/>
      <c r="JO5" s="162"/>
      <c r="JP5" s="162"/>
      <c r="JQ5" s="162"/>
      <c r="JR5" s="162"/>
      <c r="JS5" s="162"/>
      <c r="JT5" s="162"/>
      <c r="JU5" s="162"/>
      <c r="JV5" s="162"/>
      <c r="JW5" s="162"/>
      <c r="JX5" s="162"/>
      <c r="JY5" s="162"/>
      <c r="JZ5" s="162"/>
      <c r="KA5" s="162"/>
      <c r="KB5" s="162"/>
      <c r="KC5" s="162"/>
      <c r="KD5" s="162"/>
      <c r="KE5" s="162"/>
      <c r="KF5" s="162"/>
      <c r="KG5" s="162"/>
      <c r="KH5" s="162"/>
      <c r="KI5" s="162"/>
      <c r="KJ5" s="162"/>
      <c r="KK5" s="162"/>
      <c r="KL5" s="162"/>
      <c r="KM5" s="162"/>
      <c r="KN5" s="162"/>
      <c r="KO5" s="162"/>
      <c r="KP5" s="162"/>
      <c r="KQ5" s="162"/>
      <c r="KR5" s="162"/>
      <c r="KS5" s="162"/>
      <c r="KT5" s="162"/>
      <c r="KU5" s="162"/>
      <c r="KV5" s="162"/>
      <c r="KW5" s="162"/>
      <c r="KX5" s="162"/>
      <c r="KY5" s="162"/>
      <c r="KZ5" s="162"/>
      <c r="LA5" s="162"/>
      <c r="LB5" s="162"/>
      <c r="LC5" s="162"/>
      <c r="LD5" s="162"/>
      <c r="LE5" s="162"/>
      <c r="LF5" s="162"/>
      <c r="LG5" s="162"/>
      <c r="LH5" s="162"/>
      <c r="LI5" s="162"/>
      <c r="LJ5" s="162"/>
      <c r="LK5" s="162"/>
      <c r="LL5" s="162"/>
      <c r="LM5" s="162"/>
      <c r="LN5" s="162"/>
      <c r="LO5" s="162"/>
      <c r="LP5" s="162"/>
      <c r="LQ5" s="162"/>
      <c r="LR5" s="162"/>
      <c r="LS5" s="162"/>
      <c r="LT5" s="162"/>
      <c r="LU5" s="162"/>
      <c r="LV5" s="162"/>
      <c r="LW5" s="162"/>
      <c r="LX5" s="162"/>
      <c r="LY5" s="162"/>
      <c r="LZ5" s="162"/>
      <c r="MA5" s="162"/>
      <c r="MB5" s="162"/>
      <c r="MC5" s="162"/>
      <c r="MD5" s="162"/>
      <c r="ME5" s="162"/>
      <c r="MF5" s="162"/>
      <c r="MG5" s="162"/>
      <c r="MH5" s="162"/>
      <c r="MI5" s="162"/>
      <c r="MJ5" s="162"/>
      <c r="MK5" s="162"/>
      <c r="ML5" s="162"/>
      <c r="MM5" s="162"/>
      <c r="MN5" s="162"/>
      <c r="MO5" s="162"/>
      <c r="MP5" s="162"/>
      <c r="MQ5" s="162"/>
      <c r="MR5" s="162"/>
      <c r="MS5" s="162"/>
      <c r="MT5" s="162"/>
      <c r="MU5" s="162"/>
      <c r="MV5" s="162"/>
      <c r="MW5" s="162"/>
      <c r="MX5" s="162"/>
      <c r="MY5" s="162"/>
      <c r="MZ5" s="162"/>
      <c r="NA5" s="162"/>
      <c r="NB5" s="162"/>
      <c r="NC5" s="162"/>
      <c r="ND5" s="162"/>
      <c r="NE5" s="162"/>
      <c r="NF5" s="162"/>
      <c r="NG5" s="162"/>
      <c r="NH5" s="162"/>
      <c r="NI5" s="162"/>
      <c r="NJ5" s="162"/>
      <c r="NK5" s="162"/>
      <c r="NL5" s="162"/>
      <c r="NM5" s="162"/>
      <c r="NN5" s="162"/>
      <c r="NO5" s="162"/>
      <c r="NP5" s="162"/>
      <c r="NQ5" s="162"/>
      <c r="NR5" s="162"/>
      <c r="NS5" s="162"/>
      <c r="NT5" s="162"/>
      <c r="NU5" s="162"/>
      <c r="NV5" s="162"/>
      <c r="NW5" s="162"/>
      <c r="NX5" s="162"/>
      <c r="NY5" s="162"/>
      <c r="NZ5" s="162"/>
      <c r="OA5" s="162"/>
      <c r="OB5" s="162"/>
      <c r="OC5" s="162"/>
      <c r="OD5" s="162"/>
      <c r="OE5" s="162"/>
      <c r="OF5" s="162"/>
      <c r="OG5" s="162"/>
      <c r="OH5" s="162"/>
      <c r="OI5" s="162"/>
      <c r="OJ5" s="162"/>
      <c r="OK5" s="162"/>
      <c r="OL5" s="162"/>
      <c r="OM5" s="162"/>
      <c r="ON5" s="162"/>
      <c r="OO5" s="162"/>
      <c r="OP5" s="162"/>
      <c r="OQ5" s="162"/>
      <c r="OR5" s="162"/>
      <c r="OS5" s="162"/>
      <c r="OT5" s="162"/>
      <c r="OU5" s="162"/>
      <c r="OV5" s="162"/>
      <c r="OW5" s="162"/>
      <c r="OX5" s="162"/>
      <c r="OY5" s="162"/>
      <c r="OZ5" s="162"/>
      <c r="PA5" s="162"/>
      <c r="PB5" s="162"/>
      <c r="PC5" s="162"/>
      <c r="PD5" s="162"/>
      <c r="PE5" s="162"/>
      <c r="PF5" s="162"/>
      <c r="PG5" s="162"/>
      <c r="PH5" s="162"/>
      <c r="PI5" s="162"/>
      <c r="PJ5" s="162"/>
      <c r="PK5" s="162"/>
      <c r="PL5" s="162"/>
      <c r="PM5" s="162"/>
      <c r="PN5" s="162"/>
      <c r="PO5" s="162"/>
      <c r="PP5" s="162"/>
      <c r="PQ5" s="162"/>
      <c r="PR5" s="162"/>
      <c r="PS5" s="162"/>
      <c r="PT5" s="162"/>
      <c r="PU5" s="162"/>
      <c r="PV5" s="162"/>
      <c r="PW5" s="162"/>
      <c r="PX5" s="162"/>
      <c r="PY5" s="162"/>
      <c r="PZ5" s="162"/>
      <c r="QA5" s="162"/>
      <c r="QB5" s="162"/>
      <c r="QC5" s="162"/>
      <c r="QD5" s="162"/>
      <c r="QE5" s="162"/>
      <c r="QF5" s="162"/>
      <c r="QG5" s="162"/>
      <c r="QH5" s="162"/>
      <c r="QI5" s="162"/>
      <c r="QJ5" s="162"/>
      <c r="QK5" s="162"/>
      <c r="QL5" s="162"/>
      <c r="QM5" s="162"/>
      <c r="QN5" s="162"/>
      <c r="QO5" s="162"/>
      <c r="QP5" s="162"/>
      <c r="QQ5" s="162"/>
      <c r="QR5" s="162"/>
      <c r="QS5" s="162"/>
      <c r="QT5" s="162"/>
      <c r="QU5" s="162"/>
      <c r="QV5" s="162"/>
      <c r="QW5" s="162"/>
      <c r="QX5" s="162"/>
      <c r="QY5" s="162"/>
      <c r="QZ5" s="162"/>
      <c r="RA5" s="162"/>
      <c r="RB5" s="162"/>
      <c r="RC5" s="162"/>
      <c r="RD5" s="162"/>
      <c r="RE5" s="162"/>
      <c r="RF5" s="162"/>
      <c r="RG5" s="162"/>
      <c r="RH5" s="162"/>
      <c r="RI5" s="162"/>
      <c r="RJ5" s="162"/>
      <c r="RK5" s="162"/>
      <c r="RL5" s="162"/>
      <c r="RM5" s="162"/>
      <c r="RN5" s="162"/>
      <c r="RO5" s="162"/>
      <c r="RP5" s="162"/>
      <c r="RQ5" s="162"/>
      <c r="RR5" s="162"/>
      <c r="RS5" s="162"/>
      <c r="RT5" s="162"/>
      <c r="RU5" s="162"/>
      <c r="RV5" s="162"/>
      <c r="RW5" s="162"/>
      <c r="RX5" s="162"/>
      <c r="RY5" s="162"/>
      <c r="RZ5" s="162"/>
      <c r="SA5" s="162"/>
      <c r="SB5" s="162"/>
      <c r="SC5" s="162"/>
      <c r="SD5" s="162"/>
      <c r="SE5" s="162"/>
      <c r="SF5" s="162"/>
      <c r="SG5" s="162"/>
      <c r="SH5" s="162"/>
      <c r="SI5" s="162"/>
      <c r="SJ5" s="162"/>
      <c r="SK5" s="162"/>
      <c r="SL5" s="162"/>
      <c r="SM5" s="162"/>
      <c r="SN5" s="162"/>
      <c r="SO5" s="162"/>
      <c r="SP5" s="162"/>
      <c r="SQ5" s="162"/>
      <c r="SR5" s="162"/>
      <c r="SS5" s="162"/>
      <c r="ST5" s="162"/>
      <c r="SU5" s="162"/>
      <c r="SV5" s="162"/>
      <c r="SW5" s="162"/>
      <c r="SX5" s="162"/>
      <c r="SY5" s="162"/>
      <c r="SZ5" s="162"/>
      <c r="TA5" s="162"/>
      <c r="TB5" s="162"/>
      <c r="TC5" s="162"/>
      <c r="TD5" s="162"/>
      <c r="TE5" s="162"/>
      <c r="TF5" s="162"/>
      <c r="TG5" s="162"/>
      <c r="TH5" s="162"/>
      <c r="TI5" s="162"/>
      <c r="TJ5" s="162"/>
      <c r="TK5" s="162"/>
      <c r="TL5" s="162"/>
      <c r="TM5" s="162"/>
      <c r="TN5" s="162"/>
      <c r="TO5" s="162"/>
      <c r="TP5" s="162"/>
      <c r="TQ5" s="162"/>
      <c r="TR5" s="162"/>
      <c r="TS5" s="162"/>
      <c r="TT5" s="162"/>
      <c r="TU5" s="162"/>
      <c r="TV5" s="162"/>
      <c r="TW5" s="162"/>
      <c r="TX5" s="162"/>
      <c r="TY5" s="162"/>
      <c r="TZ5" s="162"/>
      <c r="UA5" s="162"/>
      <c r="UB5" s="162"/>
      <c r="UC5" s="162"/>
      <c r="UD5" s="162"/>
      <c r="UE5" s="162"/>
      <c r="UF5" s="162"/>
      <c r="UG5" s="162"/>
      <c r="UH5" s="162"/>
      <c r="UI5" s="162"/>
      <c r="UJ5" s="162"/>
      <c r="UK5" s="162"/>
      <c r="UL5" s="162"/>
      <c r="UM5" s="162"/>
      <c r="UN5" s="162"/>
      <c r="UO5" s="162"/>
      <c r="UP5" s="162"/>
      <c r="UQ5" s="162"/>
      <c r="UR5" s="162"/>
      <c r="US5" s="162"/>
      <c r="UT5" s="162"/>
      <c r="UU5" s="162"/>
      <c r="UV5" s="162"/>
      <c r="UW5" s="162"/>
      <c r="UX5" s="162"/>
      <c r="UY5" s="162"/>
      <c r="UZ5" s="162"/>
      <c r="VA5" s="162"/>
      <c r="VB5" s="162"/>
      <c r="VC5" s="162"/>
      <c r="VD5" s="162"/>
      <c r="VE5" s="162"/>
      <c r="VF5" s="162"/>
      <c r="VG5" s="162"/>
      <c r="VH5" s="162"/>
      <c r="VI5" s="162"/>
      <c r="VJ5" s="162"/>
      <c r="VK5" s="162"/>
      <c r="VL5" s="162"/>
      <c r="VM5" s="162"/>
      <c r="VN5" s="162"/>
      <c r="VO5" s="162"/>
      <c r="VP5" s="162"/>
      <c r="VQ5" s="162"/>
      <c r="VR5" s="162"/>
      <c r="VS5" s="162"/>
      <c r="VT5" s="162"/>
      <c r="VU5" s="162"/>
      <c r="VV5" s="162"/>
      <c r="VW5" s="162"/>
      <c r="VX5" s="162"/>
      <c r="VY5" s="162"/>
      <c r="VZ5" s="162"/>
      <c r="WA5" s="162"/>
      <c r="WB5" s="162"/>
      <c r="WC5" s="162"/>
      <c r="WD5" s="162"/>
      <c r="WE5" s="162"/>
      <c r="WF5" s="162"/>
      <c r="WG5" s="162"/>
      <c r="WH5" s="162"/>
      <c r="WI5" s="162"/>
      <c r="WJ5" s="162"/>
      <c r="WK5" s="162"/>
      <c r="WL5" s="162"/>
      <c r="WM5" s="162"/>
      <c r="WN5" s="162"/>
      <c r="WO5" s="162"/>
      <c r="WP5" s="162"/>
      <c r="WQ5" s="162"/>
      <c r="WR5" s="162"/>
      <c r="WS5" s="162"/>
      <c r="WT5" s="162"/>
      <c r="WU5" s="162"/>
      <c r="WV5" s="162"/>
      <c r="WW5" s="162"/>
      <c r="WX5" s="162"/>
      <c r="WY5" s="162"/>
      <c r="WZ5" s="162"/>
      <c r="XA5" s="162"/>
      <c r="XB5" s="162"/>
      <c r="XC5" s="162"/>
      <c r="XD5" s="162"/>
      <c r="XE5" s="162"/>
      <c r="XF5" s="162"/>
      <c r="XG5" s="162"/>
      <c r="XH5" s="162"/>
      <c r="XI5" s="162"/>
      <c r="XJ5" s="162"/>
      <c r="XK5" s="162"/>
      <c r="XL5" s="162"/>
      <c r="XM5" s="162"/>
      <c r="XN5" s="162"/>
      <c r="XO5" s="162"/>
      <c r="XP5" s="162"/>
      <c r="XQ5" s="162"/>
      <c r="XR5" s="162"/>
      <c r="XS5" s="162"/>
      <c r="XT5" s="162"/>
      <c r="XU5" s="162"/>
      <c r="XV5" s="162"/>
      <c r="XW5" s="162"/>
      <c r="XX5" s="162"/>
      <c r="XY5" s="162"/>
      <c r="XZ5" s="162"/>
      <c r="YA5" s="162"/>
      <c r="YB5" s="162"/>
      <c r="YC5" s="162"/>
      <c r="YD5" s="162"/>
      <c r="YE5" s="162"/>
      <c r="YF5" s="162"/>
      <c r="YG5" s="162"/>
      <c r="YH5" s="162"/>
      <c r="YI5" s="162"/>
      <c r="YJ5" s="162"/>
      <c r="YK5" s="162"/>
      <c r="YL5" s="162"/>
      <c r="YM5" s="162"/>
      <c r="YN5" s="162"/>
      <c r="YO5" s="162"/>
      <c r="YP5" s="162"/>
      <c r="YQ5" s="162"/>
      <c r="YR5" s="162"/>
      <c r="YS5" s="162"/>
      <c r="YT5" s="162"/>
      <c r="YU5" s="162"/>
      <c r="YV5" s="162"/>
      <c r="YW5" s="162"/>
      <c r="YX5" s="162"/>
      <c r="YY5" s="162"/>
      <c r="YZ5" s="162"/>
      <c r="ZA5" s="162"/>
      <c r="ZB5" s="162"/>
      <c r="ZC5" s="162"/>
      <c r="ZD5" s="162"/>
      <c r="ZE5" s="162"/>
      <c r="ZF5" s="162"/>
      <c r="ZG5" s="162"/>
      <c r="ZH5" s="162"/>
      <c r="ZI5" s="162"/>
      <c r="ZJ5" s="162"/>
      <c r="ZK5" s="162"/>
      <c r="ZL5" s="162"/>
      <c r="ZM5" s="162"/>
      <c r="ZN5" s="162"/>
      <c r="ZO5" s="162"/>
      <c r="ZP5" s="162"/>
      <c r="ZQ5" s="162"/>
      <c r="ZR5" s="162"/>
      <c r="ZS5" s="162"/>
      <c r="ZT5" s="162"/>
      <c r="ZU5" s="162"/>
      <c r="ZV5" s="162"/>
      <c r="ZW5" s="162"/>
      <c r="ZX5" s="162"/>
      <c r="ZY5" s="162"/>
      <c r="ZZ5" s="162"/>
      <c r="AAA5" s="162"/>
      <c r="AAB5" s="162"/>
      <c r="AAC5" s="162"/>
      <c r="AAD5" s="162"/>
      <c r="AAE5" s="162"/>
      <c r="AAF5" s="162"/>
      <c r="AAG5" s="162"/>
      <c r="AAH5" s="162"/>
      <c r="AAI5" s="162"/>
      <c r="AAJ5" s="162"/>
      <c r="AAK5" s="162"/>
      <c r="AAL5" s="162"/>
      <c r="AAM5" s="162"/>
      <c r="AAN5" s="162"/>
      <c r="AAO5" s="162"/>
      <c r="AAP5" s="162"/>
      <c r="AAQ5" s="162"/>
      <c r="AAR5" s="162"/>
      <c r="AAS5" s="162"/>
      <c r="AAT5" s="162"/>
      <c r="AAU5" s="162"/>
      <c r="AAV5" s="162"/>
      <c r="AAW5" s="162"/>
      <c r="AAX5" s="162"/>
      <c r="AAY5" s="162"/>
      <c r="AAZ5" s="162"/>
      <c r="ABA5" s="162"/>
      <c r="ABB5" s="162"/>
      <c r="ABC5" s="162"/>
      <c r="ABD5" s="162"/>
      <c r="ABE5" s="162"/>
      <c r="ABF5" s="162"/>
      <c r="ABG5" s="162"/>
      <c r="ABH5" s="162"/>
      <c r="ABI5" s="162"/>
      <c r="ABJ5" s="162"/>
      <c r="ABK5" s="162"/>
      <c r="ABL5" s="162"/>
      <c r="ABM5" s="162"/>
      <c r="ABN5" s="162"/>
      <c r="ABO5" s="162"/>
      <c r="ABP5" s="162"/>
      <c r="ABQ5" s="162"/>
      <c r="ABR5" s="162"/>
      <c r="ABS5" s="162"/>
      <c r="ABT5" s="162"/>
      <c r="ABU5" s="162"/>
      <c r="ABV5" s="162"/>
      <c r="ABW5" s="162"/>
      <c r="ABX5" s="162"/>
      <c r="ABY5" s="162"/>
      <c r="ABZ5" s="162"/>
      <c r="ACA5" s="162"/>
      <c r="ACB5" s="162"/>
      <c r="ACC5" s="162"/>
      <c r="ACD5" s="162"/>
      <c r="ACE5" s="162"/>
      <c r="ACF5" s="162"/>
      <c r="ACG5" s="162"/>
      <c r="ACH5" s="162"/>
      <c r="ACI5" s="162"/>
      <c r="ACJ5" s="162"/>
      <c r="ACK5" s="162"/>
      <c r="ACL5" s="162"/>
      <c r="ACM5" s="162"/>
      <c r="ACN5" s="162"/>
      <c r="ACO5" s="162"/>
      <c r="ACP5" s="162"/>
      <c r="ACQ5" s="162"/>
      <c r="ACR5" s="162"/>
      <c r="ACS5" s="162"/>
      <c r="ACT5" s="162"/>
      <c r="ACU5" s="162"/>
      <c r="ACV5" s="162"/>
      <c r="ACW5" s="162"/>
      <c r="ACX5" s="162"/>
      <c r="ACY5" s="162"/>
      <c r="ACZ5" s="162"/>
      <c r="ADA5" s="162"/>
      <c r="ADB5" s="162"/>
      <c r="ADC5" s="162"/>
      <c r="ADD5" s="162"/>
      <c r="ADE5" s="162"/>
      <c r="ADF5" s="162"/>
      <c r="ADG5" s="162"/>
      <c r="ADH5" s="162"/>
      <c r="ADI5" s="162"/>
      <c r="ADJ5" s="162"/>
      <c r="ADK5" s="162"/>
      <c r="ADL5" s="162"/>
      <c r="ADM5" s="162"/>
      <c r="ADN5" s="162"/>
      <c r="ADO5" s="162"/>
      <c r="ADP5" s="162"/>
      <c r="ADQ5" s="162"/>
      <c r="ADR5" s="162"/>
      <c r="ADS5" s="162"/>
      <c r="ADT5" s="162"/>
      <c r="ADU5" s="162"/>
      <c r="ADV5" s="162"/>
      <c r="ADW5" s="162"/>
      <c r="ADX5" s="162"/>
      <c r="ADY5" s="162"/>
      <c r="ADZ5" s="162"/>
      <c r="AEA5" s="162"/>
      <c r="AEB5" s="162"/>
      <c r="AEC5" s="162"/>
      <c r="AED5" s="162"/>
      <c r="AEE5" s="162"/>
      <c r="AEF5" s="162"/>
      <c r="AEG5" s="162"/>
      <c r="AEH5" s="162"/>
      <c r="AEI5" s="162"/>
      <c r="AEJ5" s="162"/>
      <c r="AEK5" s="162"/>
      <c r="AEL5" s="162"/>
      <c r="AEM5" s="162"/>
      <c r="AEN5" s="162"/>
      <c r="AEO5" s="162"/>
      <c r="AEP5" s="162"/>
      <c r="AEQ5" s="162"/>
      <c r="AER5" s="162"/>
      <c r="AES5" s="162"/>
      <c r="AET5" s="162"/>
      <c r="AEU5" s="162"/>
      <c r="AEV5" s="162"/>
      <c r="AEW5" s="162"/>
      <c r="AEX5" s="162"/>
      <c r="AEY5" s="162"/>
      <c r="AEZ5" s="162"/>
      <c r="AFA5" s="162"/>
      <c r="AFB5" s="162"/>
      <c r="AFC5" s="162"/>
      <c r="AFD5" s="162"/>
      <c r="AFE5" s="162"/>
      <c r="AFF5" s="162"/>
      <c r="AFG5" s="162"/>
      <c r="AFH5" s="162"/>
      <c r="AFI5" s="162"/>
      <c r="AFJ5" s="162"/>
      <c r="AFK5" s="162"/>
      <c r="AFL5" s="162"/>
      <c r="AFM5" s="162"/>
      <c r="AFN5" s="162"/>
      <c r="AFO5" s="162"/>
      <c r="AFP5" s="162"/>
      <c r="AFQ5" s="162"/>
      <c r="AFR5" s="162"/>
      <c r="AFS5" s="162"/>
      <c r="AFT5" s="162"/>
      <c r="AFU5" s="162"/>
      <c r="AFV5" s="162"/>
      <c r="AFW5" s="162"/>
      <c r="AFX5" s="162"/>
      <c r="AFY5" s="162"/>
      <c r="AFZ5" s="162"/>
      <c r="AGA5" s="162"/>
      <c r="AGB5" s="162"/>
      <c r="AGC5" s="162"/>
      <c r="AGD5" s="162"/>
      <c r="AGE5" s="162"/>
      <c r="AGF5" s="162"/>
      <c r="AGG5" s="162"/>
      <c r="AGH5" s="162"/>
      <c r="AGI5" s="162"/>
      <c r="AGJ5" s="162"/>
      <c r="AGK5" s="162"/>
      <c r="AGL5" s="162"/>
      <c r="AGM5" s="162"/>
      <c r="AGN5" s="162"/>
      <c r="AGO5" s="162"/>
      <c r="AGP5" s="162"/>
      <c r="AGQ5" s="162"/>
      <c r="AGR5" s="162"/>
      <c r="AGS5" s="162"/>
      <c r="AGT5" s="162"/>
      <c r="AGU5" s="162"/>
      <c r="AGV5" s="162"/>
      <c r="AGW5" s="162"/>
      <c r="AGX5" s="162"/>
      <c r="AGY5" s="162"/>
      <c r="AGZ5" s="162"/>
      <c r="AHA5" s="162"/>
      <c r="AHB5" s="162"/>
      <c r="AHC5" s="162"/>
      <c r="AHD5" s="162"/>
      <c r="AHE5" s="162"/>
      <c r="AHF5" s="162"/>
      <c r="AHG5" s="162"/>
      <c r="AHH5" s="162"/>
      <c r="AHI5" s="162"/>
      <c r="AHJ5" s="162"/>
      <c r="AHK5" s="162"/>
      <c r="AHL5" s="162"/>
      <c r="AHM5" s="162"/>
      <c r="AHN5" s="162"/>
      <c r="AHO5" s="162"/>
      <c r="AHP5" s="162"/>
      <c r="AHQ5" s="162"/>
      <c r="AHR5" s="162"/>
      <c r="AHS5" s="162"/>
      <c r="AHT5" s="162"/>
      <c r="AHU5" s="162"/>
      <c r="AHV5" s="162"/>
      <c r="AHW5" s="162"/>
      <c r="AHX5" s="162"/>
      <c r="AHY5" s="162"/>
      <c r="AHZ5" s="162"/>
      <c r="AIA5" s="162"/>
      <c r="AIB5" s="162"/>
      <c r="AIC5" s="162"/>
      <c r="AID5" s="162"/>
      <c r="AIE5" s="162"/>
      <c r="AIF5" s="162"/>
      <c r="AIG5" s="162"/>
      <c r="AIH5" s="162"/>
      <c r="AII5" s="162"/>
      <c r="AIJ5" s="162"/>
      <c r="AIK5" s="162"/>
      <c r="AIL5" s="162"/>
      <c r="AIM5" s="162"/>
      <c r="AIN5" s="162"/>
      <c r="AIO5" s="162"/>
      <c r="AIP5" s="162"/>
      <c r="AIQ5" s="162"/>
      <c r="AIR5" s="162"/>
      <c r="AIS5" s="162"/>
      <c r="AIT5" s="162"/>
      <c r="AIU5" s="162"/>
      <c r="AIV5" s="162"/>
      <c r="AIW5" s="162"/>
      <c r="AIX5" s="162"/>
      <c r="AIY5" s="162"/>
      <c r="AIZ5" s="162"/>
      <c r="AJA5" s="162"/>
      <c r="AJB5" s="162"/>
      <c r="AJC5" s="162"/>
      <c r="AJD5" s="162"/>
      <c r="AJE5" s="162"/>
      <c r="AJF5" s="162"/>
      <c r="AJG5" s="162"/>
      <c r="AJH5" s="162"/>
      <c r="AJI5" s="162"/>
      <c r="AJJ5" s="162"/>
      <c r="AJK5" s="162"/>
      <c r="AJL5" s="162"/>
      <c r="AJM5" s="162"/>
      <c r="AJN5" s="162"/>
      <c r="AJO5" s="162"/>
      <c r="AJP5" s="162"/>
      <c r="AJQ5" s="162"/>
      <c r="AJR5" s="162"/>
      <c r="AJS5" s="162"/>
      <c r="AJT5" s="162"/>
      <c r="AJU5" s="162"/>
      <c r="AJV5" s="162"/>
      <c r="AJW5" s="162"/>
      <c r="AJX5" s="162"/>
      <c r="AJY5" s="162"/>
      <c r="AJZ5" s="162"/>
      <c r="AKA5" s="162"/>
      <c r="AKB5" s="162"/>
      <c r="AKC5" s="162"/>
      <c r="AKD5" s="162"/>
      <c r="AKE5" s="162"/>
      <c r="AKF5" s="162"/>
      <c r="AKG5" s="162"/>
      <c r="AKH5" s="162"/>
      <c r="AKI5" s="162"/>
      <c r="AKJ5" s="162"/>
      <c r="AKK5" s="162"/>
      <c r="AKL5" s="162"/>
      <c r="AKM5" s="162"/>
      <c r="AKN5" s="162"/>
      <c r="AKO5" s="162"/>
      <c r="AKP5" s="162"/>
      <c r="AKQ5" s="162"/>
      <c r="AKR5" s="162"/>
      <c r="AKS5" s="162"/>
      <c r="AKT5" s="162"/>
      <c r="AKU5" s="162"/>
      <c r="AKV5" s="162"/>
      <c r="AKW5" s="162"/>
      <c r="AKX5" s="162"/>
      <c r="AKY5" s="162"/>
      <c r="AKZ5" s="162"/>
      <c r="ALA5" s="162"/>
      <c r="ALB5" s="162"/>
      <c r="ALC5" s="162"/>
      <c r="ALD5" s="162"/>
      <c r="ALE5" s="162"/>
      <c r="ALF5" s="162"/>
      <c r="ALG5" s="162"/>
      <c r="ALH5" s="162"/>
      <c r="ALI5" s="162"/>
      <c r="ALJ5" s="162"/>
      <c r="ALK5" s="162"/>
      <c r="ALL5" s="162"/>
      <c r="ALM5" s="162"/>
      <c r="ALN5" s="162"/>
      <c r="ALO5" s="162"/>
      <c r="ALP5" s="162"/>
      <c r="ALQ5" s="162"/>
      <c r="ALR5" s="162"/>
      <c r="ALS5" s="162"/>
      <c r="ALT5" s="162"/>
      <c r="ALU5" s="162"/>
      <c r="ALV5" s="162"/>
      <c r="ALW5" s="162"/>
      <c r="ALX5" s="162"/>
      <c r="ALY5" s="162"/>
      <c r="ALZ5" s="162"/>
      <c r="AMA5" s="162"/>
      <c r="AMB5" s="162"/>
      <c r="AMC5" s="162"/>
      <c r="AMD5" s="162"/>
      <c r="AME5" s="162"/>
      <c r="AMF5" s="162"/>
      <c r="AMG5" s="162"/>
      <c r="AMH5" s="162"/>
      <c r="AMI5" s="162"/>
      <c r="AMJ5" s="162"/>
    </row>
    <row r="6" spans="1:1024" s="163" customFormat="1" ht="28">
      <c r="A6" s="187" t="s">
        <v>19</v>
      </c>
      <c r="B6" s="193"/>
      <c r="C6" s="193"/>
      <c r="D6" s="275" t="s">
        <v>906</v>
      </c>
      <c r="E6" s="206" t="s">
        <v>907</v>
      </c>
      <c r="F6" s="190" t="s">
        <v>151</v>
      </c>
      <c r="G6" s="133" t="s">
        <v>27</v>
      </c>
      <c r="H6" s="191">
        <v>50</v>
      </c>
      <c r="I6" s="192">
        <v>0</v>
      </c>
      <c r="J6" s="259">
        <f t="shared" si="0"/>
        <v>0</v>
      </c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2"/>
      <c r="IR6" s="162"/>
      <c r="IS6" s="162"/>
      <c r="IT6" s="162"/>
      <c r="IU6" s="162"/>
      <c r="IV6" s="162"/>
      <c r="IW6" s="162"/>
      <c r="IX6" s="162"/>
      <c r="IY6" s="162"/>
      <c r="IZ6" s="162"/>
      <c r="JA6" s="162"/>
      <c r="JB6" s="162"/>
      <c r="JC6" s="162"/>
      <c r="JD6" s="162"/>
      <c r="JE6" s="162"/>
      <c r="JF6" s="162"/>
      <c r="JG6" s="162"/>
      <c r="JH6" s="162"/>
      <c r="JI6" s="162"/>
      <c r="JJ6" s="162"/>
      <c r="JK6" s="162"/>
      <c r="JL6" s="162"/>
      <c r="JM6" s="162"/>
      <c r="JN6" s="162"/>
      <c r="JO6" s="162"/>
      <c r="JP6" s="162"/>
      <c r="JQ6" s="162"/>
      <c r="JR6" s="162"/>
      <c r="JS6" s="162"/>
      <c r="JT6" s="162"/>
      <c r="JU6" s="162"/>
      <c r="JV6" s="162"/>
      <c r="JW6" s="162"/>
      <c r="JX6" s="162"/>
      <c r="JY6" s="162"/>
      <c r="JZ6" s="162"/>
      <c r="KA6" s="162"/>
      <c r="KB6" s="162"/>
      <c r="KC6" s="162"/>
      <c r="KD6" s="162"/>
      <c r="KE6" s="162"/>
      <c r="KF6" s="162"/>
      <c r="KG6" s="162"/>
      <c r="KH6" s="162"/>
      <c r="KI6" s="162"/>
      <c r="KJ6" s="162"/>
      <c r="KK6" s="162"/>
      <c r="KL6" s="162"/>
      <c r="KM6" s="162"/>
      <c r="KN6" s="162"/>
      <c r="KO6" s="162"/>
      <c r="KP6" s="162"/>
      <c r="KQ6" s="162"/>
      <c r="KR6" s="162"/>
      <c r="KS6" s="162"/>
      <c r="KT6" s="162"/>
      <c r="KU6" s="162"/>
      <c r="KV6" s="162"/>
      <c r="KW6" s="162"/>
      <c r="KX6" s="162"/>
      <c r="KY6" s="162"/>
      <c r="KZ6" s="162"/>
      <c r="LA6" s="162"/>
      <c r="LB6" s="162"/>
      <c r="LC6" s="162"/>
      <c r="LD6" s="162"/>
      <c r="LE6" s="162"/>
      <c r="LF6" s="162"/>
      <c r="LG6" s="162"/>
      <c r="LH6" s="162"/>
      <c r="LI6" s="162"/>
      <c r="LJ6" s="162"/>
      <c r="LK6" s="162"/>
      <c r="LL6" s="162"/>
      <c r="LM6" s="162"/>
      <c r="LN6" s="162"/>
      <c r="LO6" s="162"/>
      <c r="LP6" s="162"/>
      <c r="LQ6" s="162"/>
      <c r="LR6" s="162"/>
      <c r="LS6" s="162"/>
      <c r="LT6" s="162"/>
      <c r="LU6" s="162"/>
      <c r="LV6" s="162"/>
      <c r="LW6" s="162"/>
      <c r="LX6" s="162"/>
      <c r="LY6" s="162"/>
      <c r="LZ6" s="162"/>
      <c r="MA6" s="162"/>
      <c r="MB6" s="162"/>
      <c r="MC6" s="162"/>
      <c r="MD6" s="162"/>
      <c r="ME6" s="162"/>
      <c r="MF6" s="162"/>
      <c r="MG6" s="162"/>
      <c r="MH6" s="162"/>
      <c r="MI6" s="162"/>
      <c r="MJ6" s="162"/>
      <c r="MK6" s="162"/>
      <c r="ML6" s="162"/>
      <c r="MM6" s="162"/>
      <c r="MN6" s="162"/>
      <c r="MO6" s="162"/>
      <c r="MP6" s="162"/>
      <c r="MQ6" s="162"/>
      <c r="MR6" s="162"/>
      <c r="MS6" s="162"/>
      <c r="MT6" s="162"/>
      <c r="MU6" s="162"/>
      <c r="MV6" s="162"/>
      <c r="MW6" s="162"/>
      <c r="MX6" s="162"/>
      <c r="MY6" s="162"/>
      <c r="MZ6" s="162"/>
      <c r="NA6" s="162"/>
      <c r="NB6" s="162"/>
      <c r="NC6" s="162"/>
      <c r="ND6" s="162"/>
      <c r="NE6" s="162"/>
      <c r="NF6" s="162"/>
      <c r="NG6" s="162"/>
      <c r="NH6" s="162"/>
      <c r="NI6" s="162"/>
      <c r="NJ6" s="162"/>
      <c r="NK6" s="162"/>
      <c r="NL6" s="162"/>
      <c r="NM6" s="162"/>
      <c r="NN6" s="162"/>
      <c r="NO6" s="162"/>
      <c r="NP6" s="162"/>
      <c r="NQ6" s="162"/>
      <c r="NR6" s="162"/>
      <c r="NS6" s="162"/>
      <c r="NT6" s="162"/>
      <c r="NU6" s="162"/>
      <c r="NV6" s="162"/>
      <c r="NW6" s="162"/>
      <c r="NX6" s="162"/>
      <c r="NY6" s="162"/>
      <c r="NZ6" s="162"/>
      <c r="OA6" s="162"/>
      <c r="OB6" s="162"/>
      <c r="OC6" s="162"/>
      <c r="OD6" s="162"/>
      <c r="OE6" s="162"/>
      <c r="OF6" s="162"/>
      <c r="OG6" s="162"/>
      <c r="OH6" s="162"/>
      <c r="OI6" s="162"/>
      <c r="OJ6" s="162"/>
      <c r="OK6" s="162"/>
      <c r="OL6" s="162"/>
      <c r="OM6" s="162"/>
      <c r="ON6" s="162"/>
      <c r="OO6" s="162"/>
      <c r="OP6" s="162"/>
      <c r="OQ6" s="162"/>
      <c r="OR6" s="162"/>
      <c r="OS6" s="162"/>
      <c r="OT6" s="162"/>
      <c r="OU6" s="162"/>
      <c r="OV6" s="162"/>
      <c r="OW6" s="162"/>
      <c r="OX6" s="162"/>
      <c r="OY6" s="162"/>
      <c r="OZ6" s="162"/>
      <c r="PA6" s="162"/>
      <c r="PB6" s="162"/>
      <c r="PC6" s="162"/>
      <c r="PD6" s="162"/>
      <c r="PE6" s="162"/>
      <c r="PF6" s="162"/>
      <c r="PG6" s="162"/>
      <c r="PH6" s="162"/>
      <c r="PI6" s="162"/>
      <c r="PJ6" s="162"/>
      <c r="PK6" s="162"/>
      <c r="PL6" s="162"/>
      <c r="PM6" s="162"/>
      <c r="PN6" s="162"/>
      <c r="PO6" s="162"/>
      <c r="PP6" s="162"/>
      <c r="PQ6" s="162"/>
      <c r="PR6" s="162"/>
      <c r="PS6" s="162"/>
      <c r="PT6" s="162"/>
      <c r="PU6" s="162"/>
      <c r="PV6" s="162"/>
      <c r="PW6" s="162"/>
      <c r="PX6" s="162"/>
      <c r="PY6" s="162"/>
      <c r="PZ6" s="162"/>
      <c r="QA6" s="162"/>
      <c r="QB6" s="162"/>
      <c r="QC6" s="162"/>
      <c r="QD6" s="162"/>
      <c r="QE6" s="162"/>
      <c r="QF6" s="162"/>
      <c r="QG6" s="162"/>
      <c r="QH6" s="162"/>
      <c r="QI6" s="162"/>
      <c r="QJ6" s="162"/>
      <c r="QK6" s="162"/>
      <c r="QL6" s="162"/>
      <c r="QM6" s="162"/>
      <c r="QN6" s="162"/>
      <c r="QO6" s="162"/>
      <c r="QP6" s="162"/>
      <c r="QQ6" s="162"/>
      <c r="QR6" s="162"/>
      <c r="QS6" s="162"/>
      <c r="QT6" s="162"/>
      <c r="QU6" s="162"/>
      <c r="QV6" s="162"/>
      <c r="QW6" s="162"/>
      <c r="QX6" s="162"/>
      <c r="QY6" s="162"/>
      <c r="QZ6" s="162"/>
      <c r="RA6" s="162"/>
      <c r="RB6" s="162"/>
      <c r="RC6" s="162"/>
      <c r="RD6" s="162"/>
      <c r="RE6" s="162"/>
      <c r="RF6" s="162"/>
      <c r="RG6" s="162"/>
      <c r="RH6" s="162"/>
      <c r="RI6" s="162"/>
      <c r="RJ6" s="162"/>
      <c r="RK6" s="162"/>
      <c r="RL6" s="162"/>
      <c r="RM6" s="162"/>
      <c r="RN6" s="162"/>
      <c r="RO6" s="162"/>
      <c r="RP6" s="162"/>
      <c r="RQ6" s="162"/>
      <c r="RR6" s="162"/>
      <c r="RS6" s="162"/>
      <c r="RT6" s="162"/>
      <c r="RU6" s="162"/>
      <c r="RV6" s="162"/>
      <c r="RW6" s="162"/>
      <c r="RX6" s="162"/>
      <c r="RY6" s="162"/>
      <c r="RZ6" s="162"/>
      <c r="SA6" s="162"/>
      <c r="SB6" s="162"/>
      <c r="SC6" s="162"/>
      <c r="SD6" s="162"/>
      <c r="SE6" s="162"/>
      <c r="SF6" s="162"/>
      <c r="SG6" s="162"/>
      <c r="SH6" s="162"/>
      <c r="SI6" s="162"/>
      <c r="SJ6" s="162"/>
      <c r="SK6" s="162"/>
      <c r="SL6" s="162"/>
      <c r="SM6" s="162"/>
      <c r="SN6" s="162"/>
      <c r="SO6" s="162"/>
      <c r="SP6" s="162"/>
      <c r="SQ6" s="162"/>
      <c r="SR6" s="162"/>
      <c r="SS6" s="162"/>
      <c r="ST6" s="162"/>
      <c r="SU6" s="162"/>
      <c r="SV6" s="162"/>
      <c r="SW6" s="162"/>
      <c r="SX6" s="162"/>
      <c r="SY6" s="162"/>
      <c r="SZ6" s="162"/>
      <c r="TA6" s="162"/>
      <c r="TB6" s="162"/>
      <c r="TC6" s="162"/>
      <c r="TD6" s="162"/>
      <c r="TE6" s="162"/>
      <c r="TF6" s="162"/>
      <c r="TG6" s="162"/>
      <c r="TH6" s="162"/>
      <c r="TI6" s="162"/>
      <c r="TJ6" s="162"/>
      <c r="TK6" s="162"/>
      <c r="TL6" s="162"/>
      <c r="TM6" s="162"/>
      <c r="TN6" s="162"/>
      <c r="TO6" s="162"/>
      <c r="TP6" s="162"/>
      <c r="TQ6" s="162"/>
      <c r="TR6" s="162"/>
      <c r="TS6" s="162"/>
      <c r="TT6" s="162"/>
      <c r="TU6" s="162"/>
      <c r="TV6" s="162"/>
      <c r="TW6" s="162"/>
      <c r="TX6" s="162"/>
      <c r="TY6" s="162"/>
      <c r="TZ6" s="162"/>
      <c r="UA6" s="162"/>
      <c r="UB6" s="162"/>
      <c r="UC6" s="162"/>
      <c r="UD6" s="162"/>
      <c r="UE6" s="162"/>
      <c r="UF6" s="162"/>
      <c r="UG6" s="162"/>
      <c r="UH6" s="162"/>
      <c r="UI6" s="162"/>
      <c r="UJ6" s="162"/>
      <c r="UK6" s="162"/>
      <c r="UL6" s="162"/>
      <c r="UM6" s="162"/>
      <c r="UN6" s="162"/>
      <c r="UO6" s="162"/>
      <c r="UP6" s="162"/>
      <c r="UQ6" s="162"/>
      <c r="UR6" s="162"/>
      <c r="US6" s="162"/>
      <c r="UT6" s="162"/>
      <c r="UU6" s="162"/>
      <c r="UV6" s="162"/>
      <c r="UW6" s="162"/>
      <c r="UX6" s="162"/>
      <c r="UY6" s="162"/>
      <c r="UZ6" s="162"/>
      <c r="VA6" s="162"/>
      <c r="VB6" s="162"/>
      <c r="VC6" s="162"/>
      <c r="VD6" s="162"/>
      <c r="VE6" s="162"/>
      <c r="VF6" s="162"/>
      <c r="VG6" s="162"/>
      <c r="VH6" s="162"/>
      <c r="VI6" s="162"/>
      <c r="VJ6" s="162"/>
      <c r="VK6" s="162"/>
      <c r="VL6" s="162"/>
      <c r="VM6" s="162"/>
      <c r="VN6" s="162"/>
      <c r="VO6" s="162"/>
      <c r="VP6" s="162"/>
      <c r="VQ6" s="162"/>
      <c r="VR6" s="162"/>
      <c r="VS6" s="162"/>
      <c r="VT6" s="162"/>
      <c r="VU6" s="162"/>
      <c r="VV6" s="162"/>
      <c r="VW6" s="162"/>
      <c r="VX6" s="162"/>
      <c r="VY6" s="162"/>
      <c r="VZ6" s="162"/>
      <c r="WA6" s="162"/>
      <c r="WB6" s="162"/>
      <c r="WC6" s="162"/>
      <c r="WD6" s="162"/>
      <c r="WE6" s="162"/>
      <c r="WF6" s="162"/>
      <c r="WG6" s="162"/>
      <c r="WH6" s="162"/>
      <c r="WI6" s="162"/>
      <c r="WJ6" s="162"/>
      <c r="WK6" s="162"/>
      <c r="WL6" s="162"/>
      <c r="WM6" s="162"/>
      <c r="WN6" s="162"/>
      <c r="WO6" s="162"/>
      <c r="WP6" s="162"/>
      <c r="WQ6" s="162"/>
      <c r="WR6" s="162"/>
      <c r="WS6" s="162"/>
      <c r="WT6" s="162"/>
      <c r="WU6" s="162"/>
      <c r="WV6" s="162"/>
      <c r="WW6" s="162"/>
      <c r="WX6" s="162"/>
      <c r="WY6" s="162"/>
      <c r="WZ6" s="162"/>
      <c r="XA6" s="162"/>
      <c r="XB6" s="162"/>
      <c r="XC6" s="162"/>
      <c r="XD6" s="162"/>
      <c r="XE6" s="162"/>
      <c r="XF6" s="162"/>
      <c r="XG6" s="162"/>
      <c r="XH6" s="162"/>
      <c r="XI6" s="162"/>
      <c r="XJ6" s="162"/>
      <c r="XK6" s="162"/>
      <c r="XL6" s="162"/>
      <c r="XM6" s="162"/>
      <c r="XN6" s="162"/>
      <c r="XO6" s="162"/>
      <c r="XP6" s="162"/>
      <c r="XQ6" s="162"/>
      <c r="XR6" s="162"/>
      <c r="XS6" s="162"/>
      <c r="XT6" s="162"/>
      <c r="XU6" s="162"/>
      <c r="XV6" s="162"/>
      <c r="XW6" s="162"/>
      <c r="XX6" s="162"/>
      <c r="XY6" s="162"/>
      <c r="XZ6" s="162"/>
      <c r="YA6" s="162"/>
      <c r="YB6" s="162"/>
      <c r="YC6" s="162"/>
      <c r="YD6" s="162"/>
      <c r="YE6" s="162"/>
      <c r="YF6" s="162"/>
      <c r="YG6" s="162"/>
      <c r="YH6" s="162"/>
      <c r="YI6" s="162"/>
      <c r="YJ6" s="162"/>
      <c r="YK6" s="162"/>
      <c r="YL6" s="162"/>
      <c r="YM6" s="162"/>
      <c r="YN6" s="162"/>
      <c r="YO6" s="162"/>
      <c r="YP6" s="162"/>
      <c r="YQ6" s="162"/>
      <c r="YR6" s="162"/>
      <c r="YS6" s="162"/>
      <c r="YT6" s="162"/>
      <c r="YU6" s="162"/>
      <c r="YV6" s="162"/>
      <c r="YW6" s="162"/>
      <c r="YX6" s="162"/>
      <c r="YY6" s="162"/>
      <c r="YZ6" s="162"/>
      <c r="ZA6" s="162"/>
      <c r="ZB6" s="162"/>
      <c r="ZC6" s="162"/>
      <c r="ZD6" s="162"/>
      <c r="ZE6" s="162"/>
      <c r="ZF6" s="162"/>
      <c r="ZG6" s="162"/>
      <c r="ZH6" s="162"/>
      <c r="ZI6" s="162"/>
      <c r="ZJ6" s="162"/>
      <c r="ZK6" s="162"/>
      <c r="ZL6" s="162"/>
      <c r="ZM6" s="162"/>
      <c r="ZN6" s="162"/>
      <c r="ZO6" s="162"/>
      <c r="ZP6" s="162"/>
      <c r="ZQ6" s="162"/>
      <c r="ZR6" s="162"/>
      <c r="ZS6" s="162"/>
      <c r="ZT6" s="162"/>
      <c r="ZU6" s="162"/>
      <c r="ZV6" s="162"/>
      <c r="ZW6" s="162"/>
      <c r="ZX6" s="162"/>
      <c r="ZY6" s="162"/>
      <c r="ZZ6" s="162"/>
      <c r="AAA6" s="162"/>
      <c r="AAB6" s="162"/>
      <c r="AAC6" s="162"/>
      <c r="AAD6" s="162"/>
      <c r="AAE6" s="162"/>
      <c r="AAF6" s="162"/>
      <c r="AAG6" s="162"/>
      <c r="AAH6" s="162"/>
      <c r="AAI6" s="162"/>
      <c r="AAJ6" s="162"/>
      <c r="AAK6" s="162"/>
      <c r="AAL6" s="162"/>
      <c r="AAM6" s="162"/>
      <c r="AAN6" s="162"/>
      <c r="AAO6" s="162"/>
      <c r="AAP6" s="162"/>
      <c r="AAQ6" s="162"/>
      <c r="AAR6" s="162"/>
      <c r="AAS6" s="162"/>
      <c r="AAT6" s="162"/>
      <c r="AAU6" s="162"/>
      <c r="AAV6" s="162"/>
      <c r="AAW6" s="162"/>
      <c r="AAX6" s="162"/>
      <c r="AAY6" s="162"/>
      <c r="AAZ6" s="162"/>
      <c r="ABA6" s="162"/>
      <c r="ABB6" s="162"/>
      <c r="ABC6" s="162"/>
      <c r="ABD6" s="162"/>
      <c r="ABE6" s="162"/>
      <c r="ABF6" s="162"/>
      <c r="ABG6" s="162"/>
      <c r="ABH6" s="162"/>
      <c r="ABI6" s="162"/>
      <c r="ABJ6" s="162"/>
      <c r="ABK6" s="162"/>
      <c r="ABL6" s="162"/>
      <c r="ABM6" s="162"/>
      <c r="ABN6" s="162"/>
      <c r="ABO6" s="162"/>
      <c r="ABP6" s="162"/>
      <c r="ABQ6" s="162"/>
      <c r="ABR6" s="162"/>
      <c r="ABS6" s="162"/>
      <c r="ABT6" s="162"/>
      <c r="ABU6" s="162"/>
      <c r="ABV6" s="162"/>
      <c r="ABW6" s="162"/>
      <c r="ABX6" s="162"/>
      <c r="ABY6" s="162"/>
      <c r="ABZ6" s="162"/>
      <c r="ACA6" s="162"/>
      <c r="ACB6" s="162"/>
      <c r="ACC6" s="162"/>
      <c r="ACD6" s="162"/>
      <c r="ACE6" s="162"/>
      <c r="ACF6" s="162"/>
      <c r="ACG6" s="162"/>
      <c r="ACH6" s="162"/>
      <c r="ACI6" s="162"/>
      <c r="ACJ6" s="162"/>
      <c r="ACK6" s="162"/>
      <c r="ACL6" s="162"/>
      <c r="ACM6" s="162"/>
      <c r="ACN6" s="162"/>
      <c r="ACO6" s="162"/>
      <c r="ACP6" s="162"/>
      <c r="ACQ6" s="162"/>
      <c r="ACR6" s="162"/>
      <c r="ACS6" s="162"/>
      <c r="ACT6" s="162"/>
      <c r="ACU6" s="162"/>
      <c r="ACV6" s="162"/>
      <c r="ACW6" s="162"/>
      <c r="ACX6" s="162"/>
      <c r="ACY6" s="162"/>
      <c r="ACZ6" s="162"/>
      <c r="ADA6" s="162"/>
      <c r="ADB6" s="162"/>
      <c r="ADC6" s="162"/>
      <c r="ADD6" s="162"/>
      <c r="ADE6" s="162"/>
      <c r="ADF6" s="162"/>
      <c r="ADG6" s="162"/>
      <c r="ADH6" s="162"/>
      <c r="ADI6" s="162"/>
      <c r="ADJ6" s="162"/>
      <c r="ADK6" s="162"/>
      <c r="ADL6" s="162"/>
      <c r="ADM6" s="162"/>
      <c r="ADN6" s="162"/>
      <c r="ADO6" s="162"/>
      <c r="ADP6" s="162"/>
      <c r="ADQ6" s="162"/>
      <c r="ADR6" s="162"/>
      <c r="ADS6" s="162"/>
      <c r="ADT6" s="162"/>
      <c r="ADU6" s="162"/>
      <c r="ADV6" s="162"/>
      <c r="ADW6" s="162"/>
      <c r="ADX6" s="162"/>
      <c r="ADY6" s="162"/>
      <c r="ADZ6" s="162"/>
      <c r="AEA6" s="162"/>
      <c r="AEB6" s="162"/>
      <c r="AEC6" s="162"/>
      <c r="AED6" s="162"/>
      <c r="AEE6" s="162"/>
      <c r="AEF6" s="162"/>
      <c r="AEG6" s="162"/>
      <c r="AEH6" s="162"/>
      <c r="AEI6" s="162"/>
      <c r="AEJ6" s="162"/>
      <c r="AEK6" s="162"/>
      <c r="AEL6" s="162"/>
      <c r="AEM6" s="162"/>
      <c r="AEN6" s="162"/>
      <c r="AEO6" s="162"/>
      <c r="AEP6" s="162"/>
      <c r="AEQ6" s="162"/>
      <c r="AER6" s="162"/>
      <c r="AES6" s="162"/>
      <c r="AET6" s="162"/>
      <c r="AEU6" s="162"/>
      <c r="AEV6" s="162"/>
      <c r="AEW6" s="162"/>
      <c r="AEX6" s="162"/>
      <c r="AEY6" s="162"/>
      <c r="AEZ6" s="162"/>
      <c r="AFA6" s="162"/>
      <c r="AFB6" s="162"/>
      <c r="AFC6" s="162"/>
      <c r="AFD6" s="162"/>
      <c r="AFE6" s="162"/>
      <c r="AFF6" s="162"/>
      <c r="AFG6" s="162"/>
      <c r="AFH6" s="162"/>
      <c r="AFI6" s="162"/>
      <c r="AFJ6" s="162"/>
      <c r="AFK6" s="162"/>
      <c r="AFL6" s="162"/>
      <c r="AFM6" s="162"/>
      <c r="AFN6" s="162"/>
      <c r="AFO6" s="162"/>
      <c r="AFP6" s="162"/>
      <c r="AFQ6" s="162"/>
      <c r="AFR6" s="162"/>
      <c r="AFS6" s="162"/>
      <c r="AFT6" s="162"/>
      <c r="AFU6" s="162"/>
      <c r="AFV6" s="162"/>
      <c r="AFW6" s="162"/>
      <c r="AFX6" s="162"/>
      <c r="AFY6" s="162"/>
      <c r="AFZ6" s="162"/>
      <c r="AGA6" s="162"/>
      <c r="AGB6" s="162"/>
      <c r="AGC6" s="162"/>
      <c r="AGD6" s="162"/>
      <c r="AGE6" s="162"/>
      <c r="AGF6" s="162"/>
      <c r="AGG6" s="162"/>
      <c r="AGH6" s="162"/>
      <c r="AGI6" s="162"/>
      <c r="AGJ6" s="162"/>
      <c r="AGK6" s="162"/>
      <c r="AGL6" s="162"/>
      <c r="AGM6" s="162"/>
      <c r="AGN6" s="162"/>
      <c r="AGO6" s="162"/>
      <c r="AGP6" s="162"/>
      <c r="AGQ6" s="162"/>
      <c r="AGR6" s="162"/>
      <c r="AGS6" s="162"/>
      <c r="AGT6" s="162"/>
      <c r="AGU6" s="162"/>
      <c r="AGV6" s="162"/>
      <c r="AGW6" s="162"/>
      <c r="AGX6" s="162"/>
      <c r="AGY6" s="162"/>
      <c r="AGZ6" s="162"/>
      <c r="AHA6" s="162"/>
      <c r="AHB6" s="162"/>
      <c r="AHC6" s="162"/>
      <c r="AHD6" s="162"/>
      <c r="AHE6" s="162"/>
      <c r="AHF6" s="162"/>
      <c r="AHG6" s="162"/>
      <c r="AHH6" s="162"/>
      <c r="AHI6" s="162"/>
      <c r="AHJ6" s="162"/>
      <c r="AHK6" s="162"/>
      <c r="AHL6" s="162"/>
      <c r="AHM6" s="162"/>
      <c r="AHN6" s="162"/>
      <c r="AHO6" s="162"/>
      <c r="AHP6" s="162"/>
      <c r="AHQ6" s="162"/>
      <c r="AHR6" s="162"/>
      <c r="AHS6" s="162"/>
      <c r="AHT6" s="162"/>
      <c r="AHU6" s="162"/>
      <c r="AHV6" s="162"/>
      <c r="AHW6" s="162"/>
      <c r="AHX6" s="162"/>
      <c r="AHY6" s="162"/>
      <c r="AHZ6" s="162"/>
      <c r="AIA6" s="162"/>
      <c r="AIB6" s="162"/>
      <c r="AIC6" s="162"/>
      <c r="AID6" s="162"/>
      <c r="AIE6" s="162"/>
      <c r="AIF6" s="162"/>
      <c r="AIG6" s="162"/>
      <c r="AIH6" s="162"/>
      <c r="AII6" s="162"/>
      <c r="AIJ6" s="162"/>
      <c r="AIK6" s="162"/>
      <c r="AIL6" s="162"/>
      <c r="AIM6" s="162"/>
      <c r="AIN6" s="162"/>
      <c r="AIO6" s="162"/>
      <c r="AIP6" s="162"/>
      <c r="AIQ6" s="162"/>
      <c r="AIR6" s="162"/>
      <c r="AIS6" s="162"/>
      <c r="AIT6" s="162"/>
      <c r="AIU6" s="162"/>
      <c r="AIV6" s="162"/>
      <c r="AIW6" s="162"/>
      <c r="AIX6" s="162"/>
      <c r="AIY6" s="162"/>
      <c r="AIZ6" s="162"/>
      <c r="AJA6" s="162"/>
      <c r="AJB6" s="162"/>
      <c r="AJC6" s="162"/>
      <c r="AJD6" s="162"/>
      <c r="AJE6" s="162"/>
      <c r="AJF6" s="162"/>
      <c r="AJG6" s="162"/>
      <c r="AJH6" s="162"/>
      <c r="AJI6" s="162"/>
      <c r="AJJ6" s="162"/>
      <c r="AJK6" s="162"/>
      <c r="AJL6" s="162"/>
      <c r="AJM6" s="162"/>
      <c r="AJN6" s="162"/>
      <c r="AJO6" s="162"/>
      <c r="AJP6" s="162"/>
      <c r="AJQ6" s="162"/>
      <c r="AJR6" s="162"/>
      <c r="AJS6" s="162"/>
      <c r="AJT6" s="162"/>
      <c r="AJU6" s="162"/>
      <c r="AJV6" s="162"/>
      <c r="AJW6" s="162"/>
      <c r="AJX6" s="162"/>
      <c r="AJY6" s="162"/>
      <c r="AJZ6" s="162"/>
      <c r="AKA6" s="162"/>
      <c r="AKB6" s="162"/>
      <c r="AKC6" s="162"/>
      <c r="AKD6" s="162"/>
      <c r="AKE6" s="162"/>
      <c r="AKF6" s="162"/>
      <c r="AKG6" s="162"/>
      <c r="AKH6" s="162"/>
      <c r="AKI6" s="162"/>
      <c r="AKJ6" s="162"/>
      <c r="AKK6" s="162"/>
      <c r="AKL6" s="162"/>
      <c r="AKM6" s="162"/>
      <c r="AKN6" s="162"/>
      <c r="AKO6" s="162"/>
      <c r="AKP6" s="162"/>
      <c r="AKQ6" s="162"/>
      <c r="AKR6" s="162"/>
      <c r="AKS6" s="162"/>
      <c r="AKT6" s="162"/>
      <c r="AKU6" s="162"/>
      <c r="AKV6" s="162"/>
      <c r="AKW6" s="162"/>
      <c r="AKX6" s="162"/>
      <c r="AKY6" s="162"/>
      <c r="AKZ6" s="162"/>
      <c r="ALA6" s="162"/>
      <c r="ALB6" s="162"/>
      <c r="ALC6" s="162"/>
      <c r="ALD6" s="162"/>
      <c r="ALE6" s="162"/>
      <c r="ALF6" s="162"/>
      <c r="ALG6" s="162"/>
      <c r="ALH6" s="162"/>
      <c r="ALI6" s="162"/>
      <c r="ALJ6" s="162"/>
      <c r="ALK6" s="162"/>
      <c r="ALL6" s="162"/>
      <c r="ALM6" s="162"/>
      <c r="ALN6" s="162"/>
      <c r="ALO6" s="162"/>
      <c r="ALP6" s="162"/>
      <c r="ALQ6" s="162"/>
      <c r="ALR6" s="162"/>
      <c r="ALS6" s="162"/>
      <c r="ALT6" s="162"/>
      <c r="ALU6" s="162"/>
      <c r="ALV6" s="162"/>
      <c r="ALW6" s="162"/>
      <c r="ALX6" s="162"/>
      <c r="ALY6" s="162"/>
      <c r="ALZ6" s="162"/>
      <c r="AMA6" s="162"/>
      <c r="AMB6" s="162"/>
      <c r="AMC6" s="162"/>
      <c r="AMD6" s="162"/>
      <c r="AME6" s="162"/>
      <c r="AMF6" s="162"/>
      <c r="AMG6" s="162"/>
      <c r="AMH6" s="162"/>
      <c r="AMI6" s="162"/>
      <c r="AMJ6" s="162"/>
    </row>
    <row r="7" spans="1:1024" s="163" customFormat="1" ht="20" customHeight="1">
      <c r="A7" s="187" t="s">
        <v>23</v>
      </c>
      <c r="B7" s="193"/>
      <c r="C7" s="193"/>
      <c r="D7" s="275" t="s">
        <v>783</v>
      </c>
      <c r="E7" s="194" t="s">
        <v>225</v>
      </c>
      <c r="F7" s="190" t="s">
        <v>151</v>
      </c>
      <c r="G7" s="195" t="s">
        <v>87</v>
      </c>
      <c r="H7" s="191">
        <v>50</v>
      </c>
      <c r="I7" s="192">
        <v>0</v>
      </c>
      <c r="J7" s="259">
        <f t="shared" si="0"/>
        <v>0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2"/>
      <c r="IR7" s="162"/>
      <c r="IS7" s="162"/>
      <c r="IT7" s="162"/>
      <c r="IU7" s="162"/>
      <c r="IV7" s="162"/>
      <c r="IW7" s="162"/>
      <c r="IX7" s="162"/>
      <c r="IY7" s="162"/>
      <c r="IZ7" s="162"/>
      <c r="JA7" s="162"/>
      <c r="JB7" s="162"/>
      <c r="JC7" s="162"/>
      <c r="JD7" s="162"/>
      <c r="JE7" s="162"/>
      <c r="JF7" s="162"/>
      <c r="JG7" s="162"/>
      <c r="JH7" s="162"/>
      <c r="JI7" s="162"/>
      <c r="JJ7" s="162"/>
      <c r="JK7" s="162"/>
      <c r="JL7" s="162"/>
      <c r="JM7" s="162"/>
      <c r="JN7" s="162"/>
      <c r="JO7" s="162"/>
      <c r="JP7" s="162"/>
      <c r="JQ7" s="162"/>
      <c r="JR7" s="162"/>
      <c r="JS7" s="162"/>
      <c r="JT7" s="162"/>
      <c r="JU7" s="162"/>
      <c r="JV7" s="162"/>
      <c r="JW7" s="162"/>
      <c r="JX7" s="162"/>
      <c r="JY7" s="162"/>
      <c r="JZ7" s="162"/>
      <c r="KA7" s="162"/>
      <c r="KB7" s="162"/>
      <c r="KC7" s="162"/>
      <c r="KD7" s="162"/>
      <c r="KE7" s="162"/>
      <c r="KF7" s="162"/>
      <c r="KG7" s="162"/>
      <c r="KH7" s="162"/>
      <c r="KI7" s="162"/>
      <c r="KJ7" s="162"/>
      <c r="KK7" s="162"/>
      <c r="KL7" s="162"/>
      <c r="KM7" s="162"/>
      <c r="KN7" s="162"/>
      <c r="KO7" s="162"/>
      <c r="KP7" s="162"/>
      <c r="KQ7" s="162"/>
      <c r="KR7" s="162"/>
      <c r="KS7" s="162"/>
      <c r="KT7" s="162"/>
      <c r="KU7" s="162"/>
      <c r="KV7" s="162"/>
      <c r="KW7" s="162"/>
      <c r="KX7" s="162"/>
      <c r="KY7" s="162"/>
      <c r="KZ7" s="162"/>
      <c r="LA7" s="162"/>
      <c r="LB7" s="162"/>
      <c r="LC7" s="162"/>
      <c r="LD7" s="162"/>
      <c r="LE7" s="162"/>
      <c r="LF7" s="162"/>
      <c r="LG7" s="162"/>
      <c r="LH7" s="162"/>
      <c r="LI7" s="162"/>
      <c r="LJ7" s="162"/>
      <c r="LK7" s="162"/>
      <c r="LL7" s="162"/>
      <c r="LM7" s="162"/>
      <c r="LN7" s="162"/>
      <c r="LO7" s="162"/>
      <c r="LP7" s="162"/>
      <c r="LQ7" s="162"/>
      <c r="LR7" s="162"/>
      <c r="LS7" s="162"/>
      <c r="LT7" s="162"/>
      <c r="LU7" s="162"/>
      <c r="LV7" s="162"/>
      <c r="LW7" s="162"/>
      <c r="LX7" s="162"/>
      <c r="LY7" s="162"/>
      <c r="LZ7" s="162"/>
      <c r="MA7" s="162"/>
      <c r="MB7" s="162"/>
      <c r="MC7" s="162"/>
      <c r="MD7" s="162"/>
      <c r="ME7" s="162"/>
      <c r="MF7" s="162"/>
      <c r="MG7" s="162"/>
      <c r="MH7" s="162"/>
      <c r="MI7" s="162"/>
      <c r="MJ7" s="162"/>
      <c r="MK7" s="162"/>
      <c r="ML7" s="162"/>
      <c r="MM7" s="162"/>
      <c r="MN7" s="162"/>
      <c r="MO7" s="162"/>
      <c r="MP7" s="162"/>
      <c r="MQ7" s="162"/>
      <c r="MR7" s="162"/>
      <c r="MS7" s="162"/>
      <c r="MT7" s="162"/>
      <c r="MU7" s="162"/>
      <c r="MV7" s="162"/>
      <c r="MW7" s="162"/>
      <c r="MX7" s="162"/>
      <c r="MY7" s="162"/>
      <c r="MZ7" s="162"/>
      <c r="NA7" s="162"/>
      <c r="NB7" s="162"/>
      <c r="NC7" s="162"/>
      <c r="ND7" s="162"/>
      <c r="NE7" s="162"/>
      <c r="NF7" s="162"/>
      <c r="NG7" s="162"/>
      <c r="NH7" s="162"/>
      <c r="NI7" s="162"/>
      <c r="NJ7" s="162"/>
      <c r="NK7" s="162"/>
      <c r="NL7" s="162"/>
      <c r="NM7" s="162"/>
      <c r="NN7" s="162"/>
      <c r="NO7" s="162"/>
      <c r="NP7" s="162"/>
      <c r="NQ7" s="162"/>
      <c r="NR7" s="162"/>
      <c r="NS7" s="162"/>
      <c r="NT7" s="162"/>
      <c r="NU7" s="162"/>
      <c r="NV7" s="162"/>
      <c r="NW7" s="162"/>
      <c r="NX7" s="162"/>
      <c r="NY7" s="162"/>
      <c r="NZ7" s="162"/>
      <c r="OA7" s="162"/>
      <c r="OB7" s="162"/>
      <c r="OC7" s="162"/>
      <c r="OD7" s="162"/>
      <c r="OE7" s="162"/>
      <c r="OF7" s="162"/>
      <c r="OG7" s="162"/>
      <c r="OH7" s="162"/>
      <c r="OI7" s="162"/>
      <c r="OJ7" s="162"/>
      <c r="OK7" s="162"/>
      <c r="OL7" s="162"/>
      <c r="OM7" s="162"/>
      <c r="ON7" s="162"/>
      <c r="OO7" s="162"/>
      <c r="OP7" s="162"/>
      <c r="OQ7" s="162"/>
      <c r="OR7" s="162"/>
      <c r="OS7" s="162"/>
      <c r="OT7" s="162"/>
      <c r="OU7" s="162"/>
      <c r="OV7" s="162"/>
      <c r="OW7" s="162"/>
      <c r="OX7" s="162"/>
      <c r="OY7" s="162"/>
      <c r="OZ7" s="162"/>
      <c r="PA7" s="162"/>
      <c r="PB7" s="162"/>
      <c r="PC7" s="162"/>
      <c r="PD7" s="162"/>
      <c r="PE7" s="162"/>
      <c r="PF7" s="162"/>
      <c r="PG7" s="162"/>
      <c r="PH7" s="162"/>
      <c r="PI7" s="162"/>
      <c r="PJ7" s="162"/>
      <c r="PK7" s="162"/>
      <c r="PL7" s="162"/>
      <c r="PM7" s="162"/>
      <c r="PN7" s="162"/>
      <c r="PO7" s="162"/>
      <c r="PP7" s="162"/>
      <c r="PQ7" s="162"/>
      <c r="PR7" s="162"/>
      <c r="PS7" s="162"/>
      <c r="PT7" s="162"/>
      <c r="PU7" s="162"/>
      <c r="PV7" s="162"/>
      <c r="PW7" s="162"/>
      <c r="PX7" s="162"/>
      <c r="PY7" s="162"/>
      <c r="PZ7" s="162"/>
      <c r="QA7" s="162"/>
      <c r="QB7" s="162"/>
      <c r="QC7" s="162"/>
      <c r="QD7" s="162"/>
      <c r="QE7" s="162"/>
      <c r="QF7" s="162"/>
      <c r="QG7" s="162"/>
      <c r="QH7" s="162"/>
      <c r="QI7" s="162"/>
      <c r="QJ7" s="162"/>
      <c r="QK7" s="162"/>
      <c r="QL7" s="162"/>
      <c r="QM7" s="162"/>
      <c r="QN7" s="162"/>
      <c r="QO7" s="162"/>
      <c r="QP7" s="162"/>
      <c r="QQ7" s="162"/>
      <c r="QR7" s="162"/>
      <c r="QS7" s="162"/>
      <c r="QT7" s="162"/>
      <c r="QU7" s="162"/>
      <c r="QV7" s="162"/>
      <c r="QW7" s="162"/>
      <c r="QX7" s="162"/>
      <c r="QY7" s="162"/>
      <c r="QZ7" s="162"/>
      <c r="RA7" s="162"/>
      <c r="RB7" s="162"/>
      <c r="RC7" s="162"/>
      <c r="RD7" s="162"/>
      <c r="RE7" s="162"/>
      <c r="RF7" s="162"/>
      <c r="RG7" s="162"/>
      <c r="RH7" s="162"/>
      <c r="RI7" s="162"/>
      <c r="RJ7" s="162"/>
      <c r="RK7" s="162"/>
      <c r="RL7" s="162"/>
      <c r="RM7" s="162"/>
      <c r="RN7" s="162"/>
      <c r="RO7" s="162"/>
      <c r="RP7" s="162"/>
      <c r="RQ7" s="162"/>
      <c r="RR7" s="162"/>
      <c r="RS7" s="162"/>
      <c r="RT7" s="162"/>
      <c r="RU7" s="162"/>
      <c r="RV7" s="162"/>
      <c r="RW7" s="162"/>
      <c r="RX7" s="162"/>
      <c r="RY7" s="162"/>
      <c r="RZ7" s="162"/>
      <c r="SA7" s="162"/>
      <c r="SB7" s="162"/>
      <c r="SC7" s="162"/>
      <c r="SD7" s="162"/>
      <c r="SE7" s="162"/>
      <c r="SF7" s="162"/>
      <c r="SG7" s="162"/>
      <c r="SH7" s="162"/>
      <c r="SI7" s="162"/>
      <c r="SJ7" s="162"/>
      <c r="SK7" s="162"/>
      <c r="SL7" s="162"/>
      <c r="SM7" s="162"/>
      <c r="SN7" s="162"/>
      <c r="SO7" s="162"/>
      <c r="SP7" s="162"/>
      <c r="SQ7" s="162"/>
      <c r="SR7" s="162"/>
      <c r="SS7" s="162"/>
      <c r="ST7" s="162"/>
      <c r="SU7" s="162"/>
      <c r="SV7" s="162"/>
      <c r="SW7" s="162"/>
      <c r="SX7" s="162"/>
      <c r="SY7" s="162"/>
      <c r="SZ7" s="162"/>
      <c r="TA7" s="162"/>
      <c r="TB7" s="162"/>
      <c r="TC7" s="162"/>
      <c r="TD7" s="162"/>
      <c r="TE7" s="162"/>
      <c r="TF7" s="162"/>
      <c r="TG7" s="162"/>
      <c r="TH7" s="162"/>
      <c r="TI7" s="162"/>
      <c r="TJ7" s="162"/>
      <c r="TK7" s="162"/>
      <c r="TL7" s="162"/>
      <c r="TM7" s="162"/>
      <c r="TN7" s="162"/>
      <c r="TO7" s="162"/>
      <c r="TP7" s="162"/>
      <c r="TQ7" s="162"/>
      <c r="TR7" s="162"/>
      <c r="TS7" s="162"/>
      <c r="TT7" s="162"/>
      <c r="TU7" s="162"/>
      <c r="TV7" s="162"/>
      <c r="TW7" s="162"/>
      <c r="TX7" s="162"/>
      <c r="TY7" s="162"/>
      <c r="TZ7" s="162"/>
      <c r="UA7" s="162"/>
      <c r="UB7" s="162"/>
      <c r="UC7" s="162"/>
      <c r="UD7" s="162"/>
      <c r="UE7" s="162"/>
      <c r="UF7" s="162"/>
      <c r="UG7" s="162"/>
      <c r="UH7" s="162"/>
      <c r="UI7" s="162"/>
      <c r="UJ7" s="162"/>
      <c r="UK7" s="162"/>
      <c r="UL7" s="162"/>
      <c r="UM7" s="162"/>
      <c r="UN7" s="162"/>
      <c r="UO7" s="162"/>
      <c r="UP7" s="162"/>
      <c r="UQ7" s="162"/>
      <c r="UR7" s="162"/>
      <c r="US7" s="162"/>
      <c r="UT7" s="162"/>
      <c r="UU7" s="162"/>
      <c r="UV7" s="162"/>
      <c r="UW7" s="162"/>
      <c r="UX7" s="162"/>
      <c r="UY7" s="162"/>
      <c r="UZ7" s="162"/>
      <c r="VA7" s="162"/>
      <c r="VB7" s="162"/>
      <c r="VC7" s="162"/>
      <c r="VD7" s="162"/>
      <c r="VE7" s="162"/>
      <c r="VF7" s="162"/>
      <c r="VG7" s="162"/>
      <c r="VH7" s="162"/>
      <c r="VI7" s="162"/>
      <c r="VJ7" s="162"/>
      <c r="VK7" s="162"/>
      <c r="VL7" s="162"/>
      <c r="VM7" s="162"/>
      <c r="VN7" s="162"/>
      <c r="VO7" s="162"/>
      <c r="VP7" s="162"/>
      <c r="VQ7" s="162"/>
      <c r="VR7" s="162"/>
      <c r="VS7" s="162"/>
      <c r="VT7" s="162"/>
      <c r="VU7" s="162"/>
      <c r="VV7" s="162"/>
      <c r="VW7" s="162"/>
      <c r="VX7" s="162"/>
      <c r="VY7" s="162"/>
      <c r="VZ7" s="162"/>
      <c r="WA7" s="162"/>
      <c r="WB7" s="162"/>
      <c r="WC7" s="162"/>
      <c r="WD7" s="162"/>
      <c r="WE7" s="162"/>
      <c r="WF7" s="162"/>
      <c r="WG7" s="162"/>
      <c r="WH7" s="162"/>
      <c r="WI7" s="162"/>
      <c r="WJ7" s="162"/>
      <c r="WK7" s="162"/>
      <c r="WL7" s="162"/>
      <c r="WM7" s="162"/>
      <c r="WN7" s="162"/>
      <c r="WO7" s="162"/>
      <c r="WP7" s="162"/>
      <c r="WQ7" s="162"/>
      <c r="WR7" s="162"/>
      <c r="WS7" s="162"/>
      <c r="WT7" s="162"/>
      <c r="WU7" s="162"/>
      <c r="WV7" s="162"/>
      <c r="WW7" s="162"/>
      <c r="WX7" s="162"/>
      <c r="WY7" s="162"/>
      <c r="WZ7" s="162"/>
      <c r="XA7" s="162"/>
      <c r="XB7" s="162"/>
      <c r="XC7" s="162"/>
      <c r="XD7" s="162"/>
      <c r="XE7" s="162"/>
      <c r="XF7" s="162"/>
      <c r="XG7" s="162"/>
      <c r="XH7" s="162"/>
      <c r="XI7" s="162"/>
      <c r="XJ7" s="162"/>
      <c r="XK7" s="162"/>
      <c r="XL7" s="162"/>
      <c r="XM7" s="162"/>
      <c r="XN7" s="162"/>
      <c r="XO7" s="162"/>
      <c r="XP7" s="162"/>
      <c r="XQ7" s="162"/>
      <c r="XR7" s="162"/>
      <c r="XS7" s="162"/>
      <c r="XT7" s="162"/>
      <c r="XU7" s="162"/>
      <c r="XV7" s="162"/>
      <c r="XW7" s="162"/>
      <c r="XX7" s="162"/>
      <c r="XY7" s="162"/>
      <c r="XZ7" s="162"/>
      <c r="YA7" s="162"/>
      <c r="YB7" s="162"/>
      <c r="YC7" s="162"/>
      <c r="YD7" s="162"/>
      <c r="YE7" s="162"/>
      <c r="YF7" s="162"/>
      <c r="YG7" s="162"/>
      <c r="YH7" s="162"/>
      <c r="YI7" s="162"/>
      <c r="YJ7" s="162"/>
      <c r="YK7" s="162"/>
      <c r="YL7" s="162"/>
      <c r="YM7" s="162"/>
      <c r="YN7" s="162"/>
      <c r="YO7" s="162"/>
      <c r="YP7" s="162"/>
      <c r="YQ7" s="162"/>
      <c r="YR7" s="162"/>
      <c r="YS7" s="162"/>
      <c r="YT7" s="162"/>
      <c r="YU7" s="162"/>
      <c r="YV7" s="162"/>
      <c r="YW7" s="162"/>
      <c r="YX7" s="162"/>
      <c r="YY7" s="162"/>
      <c r="YZ7" s="162"/>
      <c r="ZA7" s="162"/>
      <c r="ZB7" s="162"/>
      <c r="ZC7" s="162"/>
      <c r="ZD7" s="162"/>
      <c r="ZE7" s="162"/>
      <c r="ZF7" s="162"/>
      <c r="ZG7" s="162"/>
      <c r="ZH7" s="162"/>
      <c r="ZI7" s="162"/>
      <c r="ZJ7" s="162"/>
      <c r="ZK7" s="162"/>
      <c r="ZL7" s="162"/>
      <c r="ZM7" s="162"/>
      <c r="ZN7" s="162"/>
      <c r="ZO7" s="162"/>
      <c r="ZP7" s="162"/>
      <c r="ZQ7" s="162"/>
      <c r="ZR7" s="162"/>
      <c r="ZS7" s="162"/>
      <c r="ZT7" s="162"/>
      <c r="ZU7" s="162"/>
      <c r="ZV7" s="162"/>
      <c r="ZW7" s="162"/>
      <c r="ZX7" s="162"/>
      <c r="ZY7" s="162"/>
      <c r="ZZ7" s="162"/>
      <c r="AAA7" s="162"/>
      <c r="AAB7" s="162"/>
      <c r="AAC7" s="162"/>
      <c r="AAD7" s="162"/>
      <c r="AAE7" s="162"/>
      <c r="AAF7" s="162"/>
      <c r="AAG7" s="162"/>
      <c r="AAH7" s="162"/>
      <c r="AAI7" s="162"/>
      <c r="AAJ7" s="162"/>
      <c r="AAK7" s="162"/>
      <c r="AAL7" s="162"/>
      <c r="AAM7" s="162"/>
      <c r="AAN7" s="162"/>
      <c r="AAO7" s="162"/>
      <c r="AAP7" s="162"/>
      <c r="AAQ7" s="162"/>
      <c r="AAR7" s="162"/>
      <c r="AAS7" s="162"/>
      <c r="AAT7" s="162"/>
      <c r="AAU7" s="162"/>
      <c r="AAV7" s="162"/>
      <c r="AAW7" s="162"/>
      <c r="AAX7" s="162"/>
      <c r="AAY7" s="162"/>
      <c r="AAZ7" s="162"/>
      <c r="ABA7" s="162"/>
      <c r="ABB7" s="162"/>
      <c r="ABC7" s="162"/>
      <c r="ABD7" s="162"/>
      <c r="ABE7" s="162"/>
      <c r="ABF7" s="162"/>
      <c r="ABG7" s="162"/>
      <c r="ABH7" s="162"/>
      <c r="ABI7" s="162"/>
      <c r="ABJ7" s="162"/>
      <c r="ABK7" s="162"/>
      <c r="ABL7" s="162"/>
      <c r="ABM7" s="162"/>
      <c r="ABN7" s="162"/>
      <c r="ABO7" s="162"/>
      <c r="ABP7" s="162"/>
      <c r="ABQ7" s="162"/>
      <c r="ABR7" s="162"/>
      <c r="ABS7" s="162"/>
      <c r="ABT7" s="162"/>
      <c r="ABU7" s="162"/>
      <c r="ABV7" s="162"/>
      <c r="ABW7" s="162"/>
      <c r="ABX7" s="162"/>
      <c r="ABY7" s="162"/>
      <c r="ABZ7" s="162"/>
      <c r="ACA7" s="162"/>
      <c r="ACB7" s="162"/>
      <c r="ACC7" s="162"/>
      <c r="ACD7" s="162"/>
      <c r="ACE7" s="162"/>
      <c r="ACF7" s="162"/>
      <c r="ACG7" s="162"/>
      <c r="ACH7" s="162"/>
      <c r="ACI7" s="162"/>
      <c r="ACJ7" s="162"/>
      <c r="ACK7" s="162"/>
      <c r="ACL7" s="162"/>
      <c r="ACM7" s="162"/>
      <c r="ACN7" s="162"/>
      <c r="ACO7" s="162"/>
      <c r="ACP7" s="162"/>
      <c r="ACQ7" s="162"/>
      <c r="ACR7" s="162"/>
      <c r="ACS7" s="162"/>
      <c r="ACT7" s="162"/>
      <c r="ACU7" s="162"/>
      <c r="ACV7" s="162"/>
      <c r="ACW7" s="162"/>
      <c r="ACX7" s="162"/>
      <c r="ACY7" s="162"/>
      <c r="ACZ7" s="162"/>
      <c r="ADA7" s="162"/>
      <c r="ADB7" s="162"/>
      <c r="ADC7" s="162"/>
      <c r="ADD7" s="162"/>
      <c r="ADE7" s="162"/>
      <c r="ADF7" s="162"/>
      <c r="ADG7" s="162"/>
      <c r="ADH7" s="162"/>
      <c r="ADI7" s="162"/>
      <c r="ADJ7" s="162"/>
      <c r="ADK7" s="162"/>
      <c r="ADL7" s="162"/>
      <c r="ADM7" s="162"/>
      <c r="ADN7" s="162"/>
      <c r="ADO7" s="162"/>
      <c r="ADP7" s="162"/>
      <c r="ADQ7" s="162"/>
      <c r="ADR7" s="162"/>
      <c r="ADS7" s="162"/>
      <c r="ADT7" s="162"/>
      <c r="ADU7" s="162"/>
      <c r="ADV7" s="162"/>
      <c r="ADW7" s="162"/>
      <c r="ADX7" s="162"/>
      <c r="ADY7" s="162"/>
      <c r="ADZ7" s="162"/>
      <c r="AEA7" s="162"/>
      <c r="AEB7" s="162"/>
      <c r="AEC7" s="162"/>
      <c r="AED7" s="162"/>
      <c r="AEE7" s="162"/>
      <c r="AEF7" s="162"/>
      <c r="AEG7" s="162"/>
      <c r="AEH7" s="162"/>
      <c r="AEI7" s="162"/>
      <c r="AEJ7" s="162"/>
      <c r="AEK7" s="162"/>
      <c r="AEL7" s="162"/>
      <c r="AEM7" s="162"/>
      <c r="AEN7" s="162"/>
      <c r="AEO7" s="162"/>
      <c r="AEP7" s="162"/>
      <c r="AEQ7" s="162"/>
      <c r="AER7" s="162"/>
      <c r="AES7" s="162"/>
      <c r="AET7" s="162"/>
      <c r="AEU7" s="162"/>
      <c r="AEV7" s="162"/>
      <c r="AEW7" s="162"/>
      <c r="AEX7" s="162"/>
      <c r="AEY7" s="162"/>
      <c r="AEZ7" s="162"/>
      <c r="AFA7" s="162"/>
      <c r="AFB7" s="162"/>
      <c r="AFC7" s="162"/>
      <c r="AFD7" s="162"/>
      <c r="AFE7" s="162"/>
      <c r="AFF7" s="162"/>
      <c r="AFG7" s="162"/>
      <c r="AFH7" s="162"/>
      <c r="AFI7" s="162"/>
      <c r="AFJ7" s="162"/>
      <c r="AFK7" s="162"/>
      <c r="AFL7" s="162"/>
      <c r="AFM7" s="162"/>
      <c r="AFN7" s="162"/>
      <c r="AFO7" s="162"/>
      <c r="AFP7" s="162"/>
      <c r="AFQ7" s="162"/>
      <c r="AFR7" s="162"/>
      <c r="AFS7" s="162"/>
      <c r="AFT7" s="162"/>
      <c r="AFU7" s="162"/>
      <c r="AFV7" s="162"/>
      <c r="AFW7" s="162"/>
      <c r="AFX7" s="162"/>
      <c r="AFY7" s="162"/>
      <c r="AFZ7" s="162"/>
      <c r="AGA7" s="162"/>
      <c r="AGB7" s="162"/>
      <c r="AGC7" s="162"/>
      <c r="AGD7" s="162"/>
      <c r="AGE7" s="162"/>
      <c r="AGF7" s="162"/>
      <c r="AGG7" s="162"/>
      <c r="AGH7" s="162"/>
      <c r="AGI7" s="162"/>
      <c r="AGJ7" s="162"/>
      <c r="AGK7" s="162"/>
      <c r="AGL7" s="162"/>
      <c r="AGM7" s="162"/>
      <c r="AGN7" s="162"/>
      <c r="AGO7" s="162"/>
      <c r="AGP7" s="162"/>
      <c r="AGQ7" s="162"/>
      <c r="AGR7" s="162"/>
      <c r="AGS7" s="162"/>
      <c r="AGT7" s="162"/>
      <c r="AGU7" s="162"/>
      <c r="AGV7" s="162"/>
      <c r="AGW7" s="162"/>
      <c r="AGX7" s="162"/>
      <c r="AGY7" s="162"/>
      <c r="AGZ7" s="162"/>
      <c r="AHA7" s="162"/>
      <c r="AHB7" s="162"/>
      <c r="AHC7" s="162"/>
      <c r="AHD7" s="162"/>
      <c r="AHE7" s="162"/>
      <c r="AHF7" s="162"/>
      <c r="AHG7" s="162"/>
      <c r="AHH7" s="162"/>
      <c r="AHI7" s="162"/>
      <c r="AHJ7" s="162"/>
      <c r="AHK7" s="162"/>
      <c r="AHL7" s="162"/>
      <c r="AHM7" s="162"/>
      <c r="AHN7" s="162"/>
      <c r="AHO7" s="162"/>
      <c r="AHP7" s="162"/>
      <c r="AHQ7" s="162"/>
      <c r="AHR7" s="162"/>
      <c r="AHS7" s="162"/>
      <c r="AHT7" s="162"/>
      <c r="AHU7" s="162"/>
      <c r="AHV7" s="162"/>
      <c r="AHW7" s="162"/>
      <c r="AHX7" s="162"/>
      <c r="AHY7" s="162"/>
      <c r="AHZ7" s="162"/>
      <c r="AIA7" s="162"/>
      <c r="AIB7" s="162"/>
      <c r="AIC7" s="162"/>
      <c r="AID7" s="162"/>
      <c r="AIE7" s="162"/>
      <c r="AIF7" s="162"/>
      <c r="AIG7" s="162"/>
      <c r="AIH7" s="162"/>
      <c r="AII7" s="162"/>
      <c r="AIJ7" s="162"/>
      <c r="AIK7" s="162"/>
      <c r="AIL7" s="162"/>
      <c r="AIM7" s="162"/>
      <c r="AIN7" s="162"/>
      <c r="AIO7" s="162"/>
      <c r="AIP7" s="162"/>
      <c r="AIQ7" s="162"/>
      <c r="AIR7" s="162"/>
      <c r="AIS7" s="162"/>
      <c r="AIT7" s="162"/>
      <c r="AIU7" s="162"/>
      <c r="AIV7" s="162"/>
      <c r="AIW7" s="162"/>
      <c r="AIX7" s="162"/>
      <c r="AIY7" s="162"/>
      <c r="AIZ7" s="162"/>
      <c r="AJA7" s="162"/>
      <c r="AJB7" s="162"/>
      <c r="AJC7" s="162"/>
      <c r="AJD7" s="162"/>
      <c r="AJE7" s="162"/>
      <c r="AJF7" s="162"/>
      <c r="AJG7" s="162"/>
      <c r="AJH7" s="162"/>
      <c r="AJI7" s="162"/>
      <c r="AJJ7" s="162"/>
      <c r="AJK7" s="162"/>
      <c r="AJL7" s="162"/>
      <c r="AJM7" s="162"/>
      <c r="AJN7" s="162"/>
      <c r="AJO7" s="162"/>
      <c r="AJP7" s="162"/>
      <c r="AJQ7" s="162"/>
      <c r="AJR7" s="162"/>
      <c r="AJS7" s="162"/>
      <c r="AJT7" s="162"/>
      <c r="AJU7" s="162"/>
      <c r="AJV7" s="162"/>
      <c r="AJW7" s="162"/>
      <c r="AJX7" s="162"/>
      <c r="AJY7" s="162"/>
      <c r="AJZ7" s="162"/>
      <c r="AKA7" s="162"/>
      <c r="AKB7" s="162"/>
      <c r="AKC7" s="162"/>
      <c r="AKD7" s="162"/>
      <c r="AKE7" s="162"/>
      <c r="AKF7" s="162"/>
      <c r="AKG7" s="162"/>
      <c r="AKH7" s="162"/>
      <c r="AKI7" s="162"/>
      <c r="AKJ7" s="162"/>
      <c r="AKK7" s="162"/>
      <c r="AKL7" s="162"/>
      <c r="AKM7" s="162"/>
      <c r="AKN7" s="162"/>
      <c r="AKO7" s="162"/>
      <c r="AKP7" s="162"/>
      <c r="AKQ7" s="162"/>
      <c r="AKR7" s="162"/>
      <c r="AKS7" s="162"/>
      <c r="AKT7" s="162"/>
      <c r="AKU7" s="162"/>
      <c r="AKV7" s="162"/>
      <c r="AKW7" s="162"/>
      <c r="AKX7" s="162"/>
      <c r="AKY7" s="162"/>
      <c r="AKZ7" s="162"/>
      <c r="ALA7" s="162"/>
      <c r="ALB7" s="162"/>
      <c r="ALC7" s="162"/>
      <c r="ALD7" s="162"/>
      <c r="ALE7" s="162"/>
      <c r="ALF7" s="162"/>
      <c r="ALG7" s="162"/>
      <c r="ALH7" s="162"/>
      <c r="ALI7" s="162"/>
      <c r="ALJ7" s="162"/>
      <c r="ALK7" s="162"/>
      <c r="ALL7" s="162"/>
      <c r="ALM7" s="162"/>
      <c r="ALN7" s="162"/>
      <c r="ALO7" s="162"/>
      <c r="ALP7" s="162"/>
      <c r="ALQ7" s="162"/>
      <c r="ALR7" s="162"/>
      <c r="ALS7" s="162"/>
      <c r="ALT7" s="162"/>
      <c r="ALU7" s="162"/>
      <c r="ALV7" s="162"/>
      <c r="ALW7" s="162"/>
      <c r="ALX7" s="162"/>
      <c r="ALY7" s="162"/>
      <c r="ALZ7" s="162"/>
      <c r="AMA7" s="162"/>
      <c r="AMB7" s="162"/>
      <c r="AMC7" s="162"/>
      <c r="AMD7" s="162"/>
      <c r="AME7" s="162"/>
      <c r="AMF7" s="162"/>
      <c r="AMG7" s="162"/>
      <c r="AMH7" s="162"/>
      <c r="AMI7" s="162"/>
      <c r="AMJ7" s="162"/>
    </row>
    <row r="8" spans="1:1024">
      <c r="A8" s="187" t="s">
        <v>28</v>
      </c>
      <c r="B8" s="131"/>
      <c r="C8" s="196"/>
      <c r="D8" s="128" t="s">
        <v>466</v>
      </c>
      <c r="E8" s="129"/>
      <c r="F8" s="129" t="s">
        <v>784</v>
      </c>
      <c r="G8" s="195" t="s">
        <v>87</v>
      </c>
      <c r="H8" s="197">
        <v>17</v>
      </c>
      <c r="I8" s="192">
        <v>0</v>
      </c>
      <c r="J8" s="259">
        <f t="shared" si="0"/>
        <v>0</v>
      </c>
    </row>
    <row r="9" spans="1:1024">
      <c r="A9" s="187" t="s">
        <v>48</v>
      </c>
      <c r="B9" s="198"/>
      <c r="C9" s="198"/>
      <c r="D9" s="128" t="s">
        <v>29</v>
      </c>
      <c r="E9" s="128"/>
      <c r="F9" s="130" t="s">
        <v>80</v>
      </c>
      <c r="G9" s="132" t="s">
        <v>356</v>
      </c>
      <c r="H9" s="132">
        <v>42</v>
      </c>
      <c r="I9" s="192">
        <v>0</v>
      </c>
      <c r="J9" s="259">
        <f t="shared" si="0"/>
        <v>0</v>
      </c>
    </row>
    <row r="10" spans="1:1024">
      <c r="A10" s="293" t="s">
        <v>33</v>
      </c>
      <c r="B10" s="199"/>
      <c r="C10" s="199"/>
      <c r="D10" s="199"/>
      <c r="E10" s="199"/>
      <c r="F10" s="199"/>
      <c r="G10" s="245"/>
      <c r="H10" s="245"/>
      <c r="I10" s="199"/>
      <c r="J10" s="200"/>
    </row>
    <row r="11" spans="1:1024" s="163" customFormat="1">
      <c r="A11" s="201" t="s">
        <v>11</v>
      </c>
      <c r="B11" s="193"/>
      <c r="C11" s="193"/>
      <c r="D11" s="190" t="s">
        <v>785</v>
      </c>
      <c r="E11" s="190" t="s">
        <v>231</v>
      </c>
      <c r="F11" s="190" t="s">
        <v>782</v>
      </c>
      <c r="G11" s="195" t="s">
        <v>87</v>
      </c>
      <c r="H11" s="191">
        <v>43</v>
      </c>
      <c r="I11" s="192">
        <v>0</v>
      </c>
      <c r="J11" s="259">
        <f t="shared" ref="J11:J20" si="1">H11*I11</f>
        <v>0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2"/>
      <c r="IR11" s="162"/>
      <c r="IS11" s="162"/>
      <c r="IT11" s="162"/>
      <c r="IU11" s="162"/>
      <c r="IV11" s="162"/>
      <c r="IW11" s="162"/>
      <c r="IX11" s="162"/>
      <c r="IY11" s="162"/>
      <c r="IZ11" s="162"/>
      <c r="JA11" s="162"/>
      <c r="JB11" s="162"/>
      <c r="JC11" s="162"/>
      <c r="JD11" s="162"/>
      <c r="JE11" s="162"/>
      <c r="JF11" s="162"/>
      <c r="JG11" s="162"/>
      <c r="JH11" s="162"/>
      <c r="JI11" s="162"/>
      <c r="JJ11" s="162"/>
      <c r="JK11" s="162"/>
      <c r="JL11" s="162"/>
      <c r="JM11" s="162"/>
      <c r="JN11" s="162"/>
      <c r="JO11" s="162"/>
      <c r="JP11" s="162"/>
      <c r="JQ11" s="162"/>
      <c r="JR11" s="162"/>
      <c r="JS11" s="162"/>
      <c r="JT11" s="162"/>
      <c r="JU11" s="162"/>
      <c r="JV11" s="162"/>
      <c r="JW11" s="162"/>
      <c r="JX11" s="162"/>
      <c r="JY11" s="162"/>
      <c r="JZ11" s="162"/>
      <c r="KA11" s="162"/>
      <c r="KB11" s="162"/>
      <c r="KC11" s="162"/>
      <c r="KD11" s="162"/>
      <c r="KE11" s="162"/>
      <c r="KF11" s="162"/>
      <c r="KG11" s="162"/>
      <c r="KH11" s="162"/>
      <c r="KI11" s="162"/>
      <c r="KJ11" s="162"/>
      <c r="KK11" s="162"/>
      <c r="KL11" s="162"/>
      <c r="KM11" s="162"/>
      <c r="KN11" s="162"/>
      <c r="KO11" s="162"/>
      <c r="KP11" s="162"/>
      <c r="KQ11" s="162"/>
      <c r="KR11" s="162"/>
      <c r="KS11" s="162"/>
      <c r="KT11" s="162"/>
      <c r="KU11" s="162"/>
      <c r="KV11" s="162"/>
      <c r="KW11" s="162"/>
      <c r="KX11" s="162"/>
      <c r="KY11" s="162"/>
      <c r="KZ11" s="162"/>
      <c r="LA11" s="162"/>
      <c r="LB11" s="162"/>
      <c r="LC11" s="162"/>
      <c r="LD11" s="162"/>
      <c r="LE11" s="162"/>
      <c r="LF11" s="162"/>
      <c r="LG11" s="162"/>
      <c r="LH11" s="162"/>
      <c r="LI11" s="162"/>
      <c r="LJ11" s="162"/>
      <c r="LK11" s="162"/>
      <c r="LL11" s="162"/>
      <c r="LM11" s="162"/>
      <c r="LN11" s="162"/>
      <c r="LO11" s="162"/>
      <c r="LP11" s="162"/>
      <c r="LQ11" s="162"/>
      <c r="LR11" s="162"/>
      <c r="LS11" s="162"/>
      <c r="LT11" s="162"/>
      <c r="LU11" s="162"/>
      <c r="LV11" s="162"/>
      <c r="LW11" s="162"/>
      <c r="LX11" s="162"/>
      <c r="LY11" s="162"/>
      <c r="LZ11" s="162"/>
      <c r="MA11" s="162"/>
      <c r="MB11" s="162"/>
      <c r="MC11" s="162"/>
      <c r="MD11" s="162"/>
      <c r="ME11" s="162"/>
      <c r="MF11" s="162"/>
      <c r="MG11" s="162"/>
      <c r="MH11" s="162"/>
      <c r="MI11" s="162"/>
      <c r="MJ11" s="162"/>
      <c r="MK11" s="162"/>
      <c r="ML11" s="162"/>
      <c r="MM11" s="162"/>
      <c r="MN11" s="162"/>
      <c r="MO11" s="162"/>
      <c r="MP11" s="162"/>
      <c r="MQ11" s="162"/>
      <c r="MR11" s="162"/>
      <c r="MS11" s="162"/>
      <c r="MT11" s="162"/>
      <c r="MU11" s="162"/>
      <c r="MV11" s="162"/>
      <c r="MW11" s="162"/>
      <c r="MX11" s="162"/>
      <c r="MY11" s="162"/>
      <c r="MZ11" s="162"/>
      <c r="NA11" s="162"/>
      <c r="NB11" s="162"/>
      <c r="NC11" s="162"/>
      <c r="ND11" s="162"/>
      <c r="NE11" s="162"/>
      <c r="NF11" s="162"/>
      <c r="NG11" s="162"/>
      <c r="NH11" s="162"/>
      <c r="NI11" s="162"/>
      <c r="NJ11" s="162"/>
      <c r="NK11" s="162"/>
      <c r="NL11" s="162"/>
      <c r="NM11" s="162"/>
      <c r="NN11" s="162"/>
      <c r="NO11" s="162"/>
      <c r="NP11" s="162"/>
      <c r="NQ11" s="162"/>
      <c r="NR11" s="162"/>
      <c r="NS11" s="162"/>
      <c r="NT11" s="162"/>
      <c r="NU11" s="162"/>
      <c r="NV11" s="162"/>
      <c r="NW11" s="162"/>
      <c r="NX11" s="162"/>
      <c r="NY11" s="162"/>
      <c r="NZ11" s="162"/>
      <c r="OA11" s="162"/>
      <c r="OB11" s="162"/>
      <c r="OC11" s="162"/>
      <c r="OD11" s="162"/>
      <c r="OE11" s="162"/>
      <c r="OF11" s="162"/>
      <c r="OG11" s="162"/>
      <c r="OH11" s="162"/>
      <c r="OI11" s="162"/>
      <c r="OJ11" s="162"/>
      <c r="OK11" s="162"/>
      <c r="OL11" s="162"/>
      <c r="OM11" s="162"/>
      <c r="ON11" s="162"/>
      <c r="OO11" s="162"/>
      <c r="OP11" s="162"/>
      <c r="OQ11" s="162"/>
      <c r="OR11" s="162"/>
      <c r="OS11" s="162"/>
      <c r="OT11" s="162"/>
      <c r="OU11" s="162"/>
      <c r="OV11" s="162"/>
      <c r="OW11" s="162"/>
      <c r="OX11" s="162"/>
      <c r="OY11" s="162"/>
      <c r="OZ11" s="162"/>
      <c r="PA11" s="162"/>
      <c r="PB11" s="162"/>
      <c r="PC11" s="162"/>
      <c r="PD11" s="162"/>
      <c r="PE11" s="162"/>
      <c r="PF11" s="162"/>
      <c r="PG11" s="162"/>
      <c r="PH11" s="162"/>
      <c r="PI11" s="162"/>
      <c r="PJ11" s="162"/>
      <c r="PK11" s="162"/>
      <c r="PL11" s="162"/>
      <c r="PM11" s="162"/>
      <c r="PN11" s="162"/>
      <c r="PO11" s="162"/>
      <c r="PP11" s="162"/>
      <c r="PQ11" s="162"/>
      <c r="PR11" s="162"/>
      <c r="PS11" s="162"/>
      <c r="PT11" s="162"/>
      <c r="PU11" s="162"/>
      <c r="PV11" s="162"/>
      <c r="PW11" s="162"/>
      <c r="PX11" s="162"/>
      <c r="PY11" s="162"/>
      <c r="PZ11" s="162"/>
      <c r="QA11" s="162"/>
      <c r="QB11" s="162"/>
      <c r="QC11" s="162"/>
      <c r="QD11" s="162"/>
      <c r="QE11" s="162"/>
      <c r="QF11" s="162"/>
      <c r="QG11" s="162"/>
      <c r="QH11" s="162"/>
      <c r="QI11" s="162"/>
      <c r="QJ11" s="162"/>
      <c r="QK11" s="162"/>
      <c r="QL11" s="162"/>
      <c r="QM11" s="162"/>
      <c r="QN11" s="162"/>
      <c r="QO11" s="162"/>
      <c r="QP11" s="162"/>
      <c r="QQ11" s="162"/>
      <c r="QR11" s="162"/>
      <c r="QS11" s="162"/>
      <c r="QT11" s="162"/>
      <c r="QU11" s="162"/>
      <c r="QV11" s="162"/>
      <c r="QW11" s="162"/>
      <c r="QX11" s="162"/>
      <c r="QY11" s="162"/>
      <c r="QZ11" s="162"/>
      <c r="RA11" s="162"/>
      <c r="RB11" s="162"/>
      <c r="RC11" s="162"/>
      <c r="RD11" s="162"/>
      <c r="RE11" s="162"/>
      <c r="RF11" s="162"/>
      <c r="RG11" s="162"/>
      <c r="RH11" s="162"/>
      <c r="RI11" s="162"/>
      <c r="RJ11" s="162"/>
      <c r="RK11" s="162"/>
      <c r="RL11" s="162"/>
      <c r="RM11" s="162"/>
      <c r="RN11" s="162"/>
      <c r="RO11" s="162"/>
      <c r="RP11" s="162"/>
      <c r="RQ11" s="162"/>
      <c r="RR11" s="162"/>
      <c r="RS11" s="162"/>
      <c r="RT11" s="162"/>
      <c r="RU11" s="162"/>
      <c r="RV11" s="162"/>
      <c r="RW11" s="162"/>
      <c r="RX11" s="162"/>
      <c r="RY11" s="162"/>
      <c r="RZ11" s="162"/>
      <c r="SA11" s="162"/>
      <c r="SB11" s="162"/>
      <c r="SC11" s="162"/>
      <c r="SD11" s="162"/>
      <c r="SE11" s="162"/>
      <c r="SF11" s="162"/>
      <c r="SG11" s="162"/>
      <c r="SH11" s="162"/>
      <c r="SI11" s="162"/>
      <c r="SJ11" s="162"/>
      <c r="SK11" s="162"/>
      <c r="SL11" s="162"/>
      <c r="SM11" s="162"/>
      <c r="SN11" s="162"/>
      <c r="SO11" s="162"/>
      <c r="SP11" s="162"/>
      <c r="SQ11" s="162"/>
      <c r="SR11" s="162"/>
      <c r="SS11" s="162"/>
      <c r="ST11" s="162"/>
      <c r="SU11" s="162"/>
      <c r="SV11" s="162"/>
      <c r="SW11" s="162"/>
      <c r="SX11" s="162"/>
      <c r="SY11" s="162"/>
      <c r="SZ11" s="162"/>
      <c r="TA11" s="162"/>
      <c r="TB11" s="162"/>
      <c r="TC11" s="162"/>
      <c r="TD11" s="162"/>
      <c r="TE11" s="162"/>
      <c r="TF11" s="162"/>
      <c r="TG11" s="162"/>
      <c r="TH11" s="162"/>
      <c r="TI11" s="162"/>
      <c r="TJ11" s="162"/>
      <c r="TK11" s="162"/>
      <c r="TL11" s="162"/>
      <c r="TM11" s="162"/>
      <c r="TN11" s="162"/>
      <c r="TO11" s="162"/>
      <c r="TP11" s="162"/>
      <c r="TQ11" s="162"/>
      <c r="TR11" s="162"/>
      <c r="TS11" s="162"/>
      <c r="TT11" s="162"/>
      <c r="TU11" s="162"/>
      <c r="TV11" s="162"/>
      <c r="TW11" s="162"/>
      <c r="TX11" s="162"/>
      <c r="TY11" s="162"/>
      <c r="TZ11" s="162"/>
      <c r="UA11" s="162"/>
      <c r="UB11" s="162"/>
      <c r="UC11" s="162"/>
      <c r="UD11" s="162"/>
      <c r="UE11" s="162"/>
      <c r="UF11" s="162"/>
      <c r="UG11" s="162"/>
      <c r="UH11" s="162"/>
      <c r="UI11" s="162"/>
      <c r="UJ11" s="162"/>
      <c r="UK11" s="162"/>
      <c r="UL11" s="162"/>
      <c r="UM11" s="162"/>
      <c r="UN11" s="162"/>
      <c r="UO11" s="162"/>
      <c r="UP11" s="162"/>
      <c r="UQ11" s="162"/>
      <c r="UR11" s="162"/>
      <c r="US11" s="162"/>
      <c r="UT11" s="162"/>
      <c r="UU11" s="162"/>
      <c r="UV11" s="162"/>
      <c r="UW11" s="162"/>
      <c r="UX11" s="162"/>
      <c r="UY11" s="162"/>
      <c r="UZ11" s="162"/>
      <c r="VA11" s="162"/>
      <c r="VB11" s="162"/>
      <c r="VC11" s="162"/>
      <c r="VD11" s="162"/>
      <c r="VE11" s="162"/>
      <c r="VF11" s="162"/>
      <c r="VG11" s="162"/>
      <c r="VH11" s="162"/>
      <c r="VI11" s="162"/>
      <c r="VJ11" s="162"/>
      <c r="VK11" s="162"/>
      <c r="VL11" s="162"/>
      <c r="VM11" s="162"/>
      <c r="VN11" s="162"/>
      <c r="VO11" s="162"/>
      <c r="VP11" s="162"/>
      <c r="VQ11" s="162"/>
      <c r="VR11" s="162"/>
      <c r="VS11" s="162"/>
      <c r="VT11" s="162"/>
      <c r="VU11" s="162"/>
      <c r="VV11" s="162"/>
      <c r="VW11" s="162"/>
      <c r="VX11" s="162"/>
      <c r="VY11" s="162"/>
      <c r="VZ11" s="162"/>
      <c r="WA11" s="162"/>
      <c r="WB11" s="162"/>
      <c r="WC11" s="162"/>
      <c r="WD11" s="162"/>
      <c r="WE11" s="162"/>
      <c r="WF11" s="162"/>
      <c r="WG11" s="162"/>
      <c r="WH11" s="162"/>
      <c r="WI11" s="162"/>
      <c r="WJ11" s="162"/>
      <c r="WK11" s="162"/>
      <c r="WL11" s="162"/>
      <c r="WM11" s="162"/>
      <c r="WN11" s="162"/>
      <c r="WO11" s="162"/>
      <c r="WP11" s="162"/>
      <c r="WQ11" s="162"/>
      <c r="WR11" s="162"/>
      <c r="WS11" s="162"/>
      <c r="WT11" s="162"/>
      <c r="WU11" s="162"/>
      <c r="WV11" s="162"/>
      <c r="WW11" s="162"/>
      <c r="WX11" s="162"/>
      <c r="WY11" s="162"/>
      <c r="WZ11" s="162"/>
      <c r="XA11" s="162"/>
      <c r="XB11" s="162"/>
      <c r="XC11" s="162"/>
      <c r="XD11" s="162"/>
      <c r="XE11" s="162"/>
      <c r="XF11" s="162"/>
      <c r="XG11" s="162"/>
      <c r="XH11" s="162"/>
      <c r="XI11" s="162"/>
      <c r="XJ11" s="162"/>
      <c r="XK11" s="162"/>
      <c r="XL11" s="162"/>
      <c r="XM11" s="162"/>
      <c r="XN11" s="162"/>
      <c r="XO11" s="162"/>
      <c r="XP11" s="162"/>
      <c r="XQ11" s="162"/>
      <c r="XR11" s="162"/>
      <c r="XS11" s="162"/>
      <c r="XT11" s="162"/>
      <c r="XU11" s="162"/>
      <c r="XV11" s="162"/>
      <c r="XW11" s="162"/>
      <c r="XX11" s="162"/>
      <c r="XY11" s="162"/>
      <c r="XZ11" s="162"/>
      <c r="YA11" s="162"/>
      <c r="YB11" s="162"/>
      <c r="YC11" s="162"/>
      <c r="YD11" s="162"/>
      <c r="YE11" s="162"/>
      <c r="YF11" s="162"/>
      <c r="YG11" s="162"/>
      <c r="YH11" s="162"/>
      <c r="YI11" s="162"/>
      <c r="YJ11" s="162"/>
      <c r="YK11" s="162"/>
      <c r="YL11" s="162"/>
      <c r="YM11" s="162"/>
      <c r="YN11" s="162"/>
      <c r="YO11" s="162"/>
      <c r="YP11" s="162"/>
      <c r="YQ11" s="162"/>
      <c r="YR11" s="162"/>
      <c r="YS11" s="162"/>
      <c r="YT11" s="162"/>
      <c r="YU11" s="162"/>
      <c r="YV11" s="162"/>
      <c r="YW11" s="162"/>
      <c r="YX11" s="162"/>
      <c r="YY11" s="162"/>
      <c r="YZ11" s="162"/>
      <c r="ZA11" s="162"/>
      <c r="ZB11" s="162"/>
      <c r="ZC11" s="162"/>
      <c r="ZD11" s="162"/>
      <c r="ZE11" s="162"/>
      <c r="ZF11" s="162"/>
      <c r="ZG11" s="162"/>
      <c r="ZH11" s="162"/>
      <c r="ZI11" s="162"/>
      <c r="ZJ11" s="162"/>
      <c r="ZK11" s="162"/>
      <c r="ZL11" s="162"/>
      <c r="ZM11" s="162"/>
      <c r="ZN11" s="162"/>
      <c r="ZO11" s="162"/>
      <c r="ZP11" s="162"/>
      <c r="ZQ11" s="162"/>
      <c r="ZR11" s="162"/>
      <c r="ZS11" s="162"/>
      <c r="ZT11" s="162"/>
      <c r="ZU11" s="162"/>
      <c r="ZV11" s="162"/>
      <c r="ZW11" s="162"/>
      <c r="ZX11" s="162"/>
      <c r="ZY11" s="162"/>
      <c r="ZZ11" s="162"/>
      <c r="AAA11" s="162"/>
      <c r="AAB11" s="162"/>
      <c r="AAC11" s="162"/>
      <c r="AAD11" s="162"/>
      <c r="AAE11" s="162"/>
      <c r="AAF11" s="162"/>
      <c r="AAG11" s="162"/>
      <c r="AAH11" s="162"/>
      <c r="AAI11" s="162"/>
      <c r="AAJ11" s="162"/>
      <c r="AAK11" s="162"/>
      <c r="AAL11" s="162"/>
      <c r="AAM11" s="162"/>
      <c r="AAN11" s="162"/>
      <c r="AAO11" s="162"/>
      <c r="AAP11" s="162"/>
      <c r="AAQ11" s="162"/>
      <c r="AAR11" s="162"/>
      <c r="AAS11" s="162"/>
      <c r="AAT11" s="162"/>
      <c r="AAU11" s="162"/>
      <c r="AAV11" s="162"/>
      <c r="AAW11" s="162"/>
      <c r="AAX11" s="162"/>
      <c r="AAY11" s="162"/>
      <c r="AAZ11" s="162"/>
      <c r="ABA11" s="162"/>
      <c r="ABB11" s="162"/>
      <c r="ABC11" s="162"/>
      <c r="ABD11" s="162"/>
      <c r="ABE11" s="162"/>
      <c r="ABF11" s="162"/>
      <c r="ABG11" s="162"/>
      <c r="ABH11" s="162"/>
      <c r="ABI11" s="162"/>
      <c r="ABJ11" s="162"/>
      <c r="ABK11" s="162"/>
      <c r="ABL11" s="162"/>
      <c r="ABM11" s="162"/>
      <c r="ABN11" s="162"/>
      <c r="ABO11" s="162"/>
      <c r="ABP11" s="162"/>
      <c r="ABQ11" s="162"/>
      <c r="ABR11" s="162"/>
      <c r="ABS11" s="162"/>
      <c r="ABT11" s="162"/>
      <c r="ABU11" s="162"/>
      <c r="ABV11" s="162"/>
      <c r="ABW11" s="162"/>
      <c r="ABX11" s="162"/>
      <c r="ABY11" s="162"/>
      <c r="ABZ11" s="162"/>
      <c r="ACA11" s="162"/>
      <c r="ACB11" s="162"/>
      <c r="ACC11" s="162"/>
      <c r="ACD11" s="162"/>
      <c r="ACE11" s="162"/>
      <c r="ACF11" s="162"/>
      <c r="ACG11" s="162"/>
      <c r="ACH11" s="162"/>
      <c r="ACI11" s="162"/>
      <c r="ACJ11" s="162"/>
      <c r="ACK11" s="162"/>
      <c r="ACL11" s="162"/>
      <c r="ACM11" s="162"/>
      <c r="ACN11" s="162"/>
      <c r="ACO11" s="162"/>
      <c r="ACP11" s="162"/>
      <c r="ACQ11" s="162"/>
      <c r="ACR11" s="162"/>
      <c r="ACS11" s="162"/>
      <c r="ACT11" s="162"/>
      <c r="ACU11" s="162"/>
      <c r="ACV11" s="162"/>
      <c r="ACW11" s="162"/>
      <c r="ACX11" s="162"/>
      <c r="ACY11" s="162"/>
      <c r="ACZ11" s="162"/>
      <c r="ADA11" s="162"/>
      <c r="ADB11" s="162"/>
      <c r="ADC11" s="162"/>
      <c r="ADD11" s="162"/>
      <c r="ADE11" s="162"/>
      <c r="ADF11" s="162"/>
      <c r="ADG11" s="162"/>
      <c r="ADH11" s="162"/>
      <c r="ADI11" s="162"/>
      <c r="ADJ11" s="162"/>
      <c r="ADK11" s="162"/>
      <c r="ADL11" s="162"/>
      <c r="ADM11" s="162"/>
      <c r="ADN11" s="162"/>
      <c r="ADO11" s="162"/>
      <c r="ADP11" s="162"/>
      <c r="ADQ11" s="162"/>
      <c r="ADR11" s="162"/>
      <c r="ADS11" s="162"/>
      <c r="ADT11" s="162"/>
      <c r="ADU11" s="162"/>
      <c r="ADV11" s="162"/>
      <c r="ADW11" s="162"/>
      <c r="ADX11" s="162"/>
      <c r="ADY11" s="162"/>
      <c r="ADZ11" s="162"/>
      <c r="AEA11" s="162"/>
      <c r="AEB11" s="162"/>
      <c r="AEC11" s="162"/>
      <c r="AED11" s="162"/>
      <c r="AEE11" s="162"/>
      <c r="AEF11" s="162"/>
      <c r="AEG11" s="162"/>
      <c r="AEH11" s="162"/>
      <c r="AEI11" s="162"/>
      <c r="AEJ11" s="162"/>
      <c r="AEK11" s="162"/>
      <c r="AEL11" s="162"/>
      <c r="AEM11" s="162"/>
      <c r="AEN11" s="162"/>
      <c r="AEO11" s="162"/>
      <c r="AEP11" s="162"/>
      <c r="AEQ11" s="162"/>
      <c r="AER11" s="162"/>
      <c r="AES11" s="162"/>
      <c r="AET11" s="162"/>
      <c r="AEU11" s="162"/>
      <c r="AEV11" s="162"/>
      <c r="AEW11" s="162"/>
      <c r="AEX11" s="162"/>
      <c r="AEY11" s="162"/>
      <c r="AEZ11" s="162"/>
      <c r="AFA11" s="162"/>
      <c r="AFB11" s="162"/>
      <c r="AFC11" s="162"/>
      <c r="AFD11" s="162"/>
      <c r="AFE11" s="162"/>
      <c r="AFF11" s="162"/>
      <c r="AFG11" s="162"/>
      <c r="AFH11" s="162"/>
      <c r="AFI11" s="162"/>
      <c r="AFJ11" s="162"/>
      <c r="AFK11" s="162"/>
      <c r="AFL11" s="162"/>
      <c r="AFM11" s="162"/>
      <c r="AFN11" s="162"/>
      <c r="AFO11" s="162"/>
      <c r="AFP11" s="162"/>
      <c r="AFQ11" s="162"/>
      <c r="AFR11" s="162"/>
      <c r="AFS11" s="162"/>
      <c r="AFT11" s="162"/>
      <c r="AFU11" s="162"/>
      <c r="AFV11" s="162"/>
      <c r="AFW11" s="162"/>
      <c r="AFX11" s="162"/>
      <c r="AFY11" s="162"/>
      <c r="AFZ11" s="162"/>
      <c r="AGA11" s="162"/>
      <c r="AGB11" s="162"/>
      <c r="AGC11" s="162"/>
      <c r="AGD11" s="162"/>
      <c r="AGE11" s="162"/>
      <c r="AGF11" s="162"/>
      <c r="AGG11" s="162"/>
      <c r="AGH11" s="162"/>
      <c r="AGI11" s="162"/>
      <c r="AGJ11" s="162"/>
      <c r="AGK11" s="162"/>
      <c r="AGL11" s="162"/>
      <c r="AGM11" s="162"/>
      <c r="AGN11" s="162"/>
      <c r="AGO11" s="162"/>
      <c r="AGP11" s="162"/>
      <c r="AGQ11" s="162"/>
      <c r="AGR11" s="162"/>
      <c r="AGS11" s="162"/>
      <c r="AGT11" s="162"/>
      <c r="AGU11" s="162"/>
      <c r="AGV11" s="162"/>
      <c r="AGW11" s="162"/>
      <c r="AGX11" s="162"/>
      <c r="AGY11" s="162"/>
      <c r="AGZ11" s="162"/>
      <c r="AHA11" s="162"/>
      <c r="AHB11" s="162"/>
      <c r="AHC11" s="162"/>
      <c r="AHD11" s="162"/>
      <c r="AHE11" s="162"/>
      <c r="AHF11" s="162"/>
      <c r="AHG11" s="162"/>
      <c r="AHH11" s="162"/>
      <c r="AHI11" s="162"/>
      <c r="AHJ11" s="162"/>
      <c r="AHK11" s="162"/>
      <c r="AHL11" s="162"/>
      <c r="AHM11" s="162"/>
      <c r="AHN11" s="162"/>
      <c r="AHO11" s="162"/>
      <c r="AHP11" s="162"/>
      <c r="AHQ11" s="162"/>
      <c r="AHR11" s="162"/>
      <c r="AHS11" s="162"/>
      <c r="AHT11" s="162"/>
      <c r="AHU11" s="162"/>
      <c r="AHV11" s="162"/>
      <c r="AHW11" s="162"/>
      <c r="AHX11" s="162"/>
      <c r="AHY11" s="162"/>
      <c r="AHZ11" s="162"/>
      <c r="AIA11" s="162"/>
      <c r="AIB11" s="162"/>
      <c r="AIC11" s="162"/>
      <c r="AID11" s="162"/>
      <c r="AIE11" s="162"/>
      <c r="AIF11" s="162"/>
      <c r="AIG11" s="162"/>
      <c r="AIH11" s="162"/>
      <c r="AII11" s="162"/>
      <c r="AIJ11" s="162"/>
      <c r="AIK11" s="162"/>
      <c r="AIL11" s="162"/>
      <c r="AIM11" s="162"/>
      <c r="AIN11" s="162"/>
      <c r="AIO11" s="162"/>
      <c r="AIP11" s="162"/>
      <c r="AIQ11" s="162"/>
      <c r="AIR11" s="162"/>
      <c r="AIS11" s="162"/>
      <c r="AIT11" s="162"/>
      <c r="AIU11" s="162"/>
      <c r="AIV11" s="162"/>
      <c r="AIW11" s="162"/>
      <c r="AIX11" s="162"/>
      <c r="AIY11" s="162"/>
      <c r="AIZ11" s="162"/>
      <c r="AJA11" s="162"/>
      <c r="AJB11" s="162"/>
      <c r="AJC11" s="162"/>
      <c r="AJD11" s="162"/>
      <c r="AJE11" s="162"/>
      <c r="AJF11" s="162"/>
      <c r="AJG11" s="162"/>
      <c r="AJH11" s="162"/>
      <c r="AJI11" s="162"/>
      <c r="AJJ11" s="162"/>
      <c r="AJK11" s="162"/>
      <c r="AJL11" s="162"/>
      <c r="AJM11" s="162"/>
      <c r="AJN11" s="162"/>
      <c r="AJO11" s="162"/>
      <c r="AJP11" s="162"/>
      <c r="AJQ11" s="162"/>
      <c r="AJR11" s="162"/>
      <c r="AJS11" s="162"/>
      <c r="AJT11" s="162"/>
      <c r="AJU11" s="162"/>
      <c r="AJV11" s="162"/>
      <c r="AJW11" s="162"/>
      <c r="AJX11" s="162"/>
      <c r="AJY11" s="162"/>
      <c r="AJZ11" s="162"/>
      <c r="AKA11" s="162"/>
      <c r="AKB11" s="162"/>
      <c r="AKC11" s="162"/>
      <c r="AKD11" s="162"/>
      <c r="AKE11" s="162"/>
      <c r="AKF11" s="162"/>
      <c r="AKG11" s="162"/>
      <c r="AKH11" s="162"/>
      <c r="AKI11" s="162"/>
      <c r="AKJ11" s="162"/>
      <c r="AKK11" s="162"/>
      <c r="AKL11" s="162"/>
      <c r="AKM11" s="162"/>
      <c r="AKN11" s="162"/>
      <c r="AKO11" s="162"/>
      <c r="AKP11" s="162"/>
      <c r="AKQ11" s="162"/>
      <c r="AKR11" s="162"/>
      <c r="AKS11" s="162"/>
      <c r="AKT11" s="162"/>
      <c r="AKU11" s="162"/>
      <c r="AKV11" s="162"/>
      <c r="AKW11" s="162"/>
      <c r="AKX11" s="162"/>
      <c r="AKY11" s="162"/>
      <c r="AKZ11" s="162"/>
      <c r="ALA11" s="162"/>
      <c r="ALB11" s="162"/>
      <c r="ALC11" s="162"/>
      <c r="ALD11" s="162"/>
      <c r="ALE11" s="162"/>
      <c r="ALF11" s="162"/>
      <c r="ALG11" s="162"/>
      <c r="ALH11" s="162"/>
      <c r="ALI11" s="162"/>
      <c r="ALJ11" s="162"/>
      <c r="ALK11" s="162"/>
      <c r="ALL11" s="162"/>
      <c r="ALM11" s="162"/>
      <c r="ALN11" s="162"/>
      <c r="ALO11" s="162"/>
      <c r="ALP11" s="162"/>
      <c r="ALQ11" s="162"/>
      <c r="ALR11" s="162"/>
      <c r="ALS11" s="162"/>
      <c r="ALT11" s="162"/>
      <c r="ALU11" s="162"/>
      <c r="ALV11" s="162"/>
      <c r="ALW11" s="162"/>
      <c r="ALX11" s="162"/>
      <c r="ALY11" s="162"/>
      <c r="ALZ11" s="162"/>
      <c r="AMA11" s="162"/>
      <c r="AMB11" s="162"/>
      <c r="AMC11" s="162"/>
      <c r="AMD11" s="162"/>
      <c r="AME11" s="162"/>
      <c r="AMF11" s="162"/>
      <c r="AMG11" s="162"/>
      <c r="AMH11" s="162"/>
      <c r="AMI11" s="162"/>
      <c r="AMJ11" s="162"/>
    </row>
    <row r="12" spans="1:1024" s="163" customFormat="1" ht="28">
      <c r="A12" s="201" t="s">
        <v>15</v>
      </c>
      <c r="B12" s="202"/>
      <c r="C12" s="189"/>
      <c r="D12" s="203" t="s">
        <v>38</v>
      </c>
      <c r="E12" s="203" t="s">
        <v>475</v>
      </c>
      <c r="F12" s="204" t="s">
        <v>40</v>
      </c>
      <c r="G12" s="195" t="s">
        <v>87</v>
      </c>
      <c r="H12" s="191">
        <v>43</v>
      </c>
      <c r="I12" s="192">
        <v>0</v>
      </c>
      <c r="J12" s="259">
        <f t="shared" si="1"/>
        <v>0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2"/>
      <c r="IR12" s="162"/>
      <c r="IS12" s="162"/>
      <c r="IT12" s="162"/>
      <c r="IU12" s="162"/>
      <c r="IV12" s="162"/>
      <c r="IW12" s="162"/>
      <c r="IX12" s="162"/>
      <c r="IY12" s="162"/>
      <c r="IZ12" s="162"/>
      <c r="JA12" s="162"/>
      <c r="JB12" s="162"/>
      <c r="JC12" s="162"/>
      <c r="JD12" s="162"/>
      <c r="JE12" s="162"/>
      <c r="JF12" s="162"/>
      <c r="JG12" s="162"/>
      <c r="JH12" s="162"/>
      <c r="JI12" s="162"/>
      <c r="JJ12" s="162"/>
      <c r="JK12" s="162"/>
      <c r="JL12" s="162"/>
      <c r="JM12" s="162"/>
      <c r="JN12" s="162"/>
      <c r="JO12" s="162"/>
      <c r="JP12" s="162"/>
      <c r="JQ12" s="162"/>
      <c r="JR12" s="162"/>
      <c r="JS12" s="162"/>
      <c r="JT12" s="162"/>
      <c r="JU12" s="162"/>
      <c r="JV12" s="162"/>
      <c r="JW12" s="162"/>
      <c r="JX12" s="162"/>
      <c r="JY12" s="162"/>
      <c r="JZ12" s="162"/>
      <c r="KA12" s="162"/>
      <c r="KB12" s="162"/>
      <c r="KC12" s="162"/>
      <c r="KD12" s="162"/>
      <c r="KE12" s="162"/>
      <c r="KF12" s="162"/>
      <c r="KG12" s="162"/>
      <c r="KH12" s="162"/>
      <c r="KI12" s="162"/>
      <c r="KJ12" s="162"/>
      <c r="KK12" s="162"/>
      <c r="KL12" s="162"/>
      <c r="KM12" s="162"/>
      <c r="KN12" s="162"/>
      <c r="KO12" s="162"/>
      <c r="KP12" s="162"/>
      <c r="KQ12" s="162"/>
      <c r="KR12" s="162"/>
      <c r="KS12" s="162"/>
      <c r="KT12" s="162"/>
      <c r="KU12" s="162"/>
      <c r="KV12" s="162"/>
      <c r="KW12" s="162"/>
      <c r="KX12" s="162"/>
      <c r="KY12" s="162"/>
      <c r="KZ12" s="162"/>
      <c r="LA12" s="162"/>
      <c r="LB12" s="162"/>
      <c r="LC12" s="162"/>
      <c r="LD12" s="162"/>
      <c r="LE12" s="162"/>
      <c r="LF12" s="162"/>
      <c r="LG12" s="162"/>
      <c r="LH12" s="162"/>
      <c r="LI12" s="162"/>
      <c r="LJ12" s="162"/>
      <c r="LK12" s="162"/>
      <c r="LL12" s="162"/>
      <c r="LM12" s="162"/>
      <c r="LN12" s="162"/>
      <c r="LO12" s="162"/>
      <c r="LP12" s="162"/>
      <c r="LQ12" s="162"/>
      <c r="LR12" s="162"/>
      <c r="LS12" s="162"/>
      <c r="LT12" s="162"/>
      <c r="LU12" s="162"/>
      <c r="LV12" s="162"/>
      <c r="LW12" s="162"/>
      <c r="LX12" s="162"/>
      <c r="LY12" s="162"/>
      <c r="LZ12" s="162"/>
      <c r="MA12" s="162"/>
      <c r="MB12" s="162"/>
      <c r="MC12" s="162"/>
      <c r="MD12" s="162"/>
      <c r="ME12" s="162"/>
      <c r="MF12" s="162"/>
      <c r="MG12" s="162"/>
      <c r="MH12" s="162"/>
      <c r="MI12" s="162"/>
      <c r="MJ12" s="162"/>
      <c r="MK12" s="162"/>
      <c r="ML12" s="162"/>
      <c r="MM12" s="162"/>
      <c r="MN12" s="162"/>
      <c r="MO12" s="162"/>
      <c r="MP12" s="162"/>
      <c r="MQ12" s="162"/>
      <c r="MR12" s="162"/>
      <c r="MS12" s="162"/>
      <c r="MT12" s="162"/>
      <c r="MU12" s="162"/>
      <c r="MV12" s="162"/>
      <c r="MW12" s="162"/>
      <c r="MX12" s="162"/>
      <c r="MY12" s="162"/>
      <c r="MZ12" s="162"/>
      <c r="NA12" s="162"/>
      <c r="NB12" s="162"/>
      <c r="NC12" s="162"/>
      <c r="ND12" s="162"/>
      <c r="NE12" s="162"/>
      <c r="NF12" s="162"/>
      <c r="NG12" s="162"/>
      <c r="NH12" s="162"/>
      <c r="NI12" s="162"/>
      <c r="NJ12" s="162"/>
      <c r="NK12" s="162"/>
      <c r="NL12" s="162"/>
      <c r="NM12" s="162"/>
      <c r="NN12" s="162"/>
      <c r="NO12" s="162"/>
      <c r="NP12" s="162"/>
      <c r="NQ12" s="162"/>
      <c r="NR12" s="162"/>
      <c r="NS12" s="162"/>
      <c r="NT12" s="162"/>
      <c r="NU12" s="162"/>
      <c r="NV12" s="162"/>
      <c r="NW12" s="162"/>
      <c r="NX12" s="162"/>
      <c r="NY12" s="162"/>
      <c r="NZ12" s="162"/>
      <c r="OA12" s="162"/>
      <c r="OB12" s="162"/>
      <c r="OC12" s="162"/>
      <c r="OD12" s="162"/>
      <c r="OE12" s="162"/>
      <c r="OF12" s="162"/>
      <c r="OG12" s="162"/>
      <c r="OH12" s="162"/>
      <c r="OI12" s="162"/>
      <c r="OJ12" s="162"/>
      <c r="OK12" s="162"/>
      <c r="OL12" s="162"/>
      <c r="OM12" s="162"/>
      <c r="ON12" s="162"/>
      <c r="OO12" s="162"/>
      <c r="OP12" s="162"/>
      <c r="OQ12" s="162"/>
      <c r="OR12" s="162"/>
      <c r="OS12" s="162"/>
      <c r="OT12" s="162"/>
      <c r="OU12" s="162"/>
      <c r="OV12" s="162"/>
      <c r="OW12" s="162"/>
      <c r="OX12" s="162"/>
      <c r="OY12" s="162"/>
      <c r="OZ12" s="162"/>
      <c r="PA12" s="162"/>
      <c r="PB12" s="162"/>
      <c r="PC12" s="162"/>
      <c r="PD12" s="162"/>
      <c r="PE12" s="162"/>
      <c r="PF12" s="162"/>
      <c r="PG12" s="162"/>
      <c r="PH12" s="162"/>
      <c r="PI12" s="162"/>
      <c r="PJ12" s="162"/>
      <c r="PK12" s="162"/>
      <c r="PL12" s="162"/>
      <c r="PM12" s="162"/>
      <c r="PN12" s="162"/>
      <c r="PO12" s="162"/>
      <c r="PP12" s="162"/>
      <c r="PQ12" s="162"/>
      <c r="PR12" s="162"/>
      <c r="PS12" s="162"/>
      <c r="PT12" s="162"/>
      <c r="PU12" s="162"/>
      <c r="PV12" s="162"/>
      <c r="PW12" s="162"/>
      <c r="PX12" s="162"/>
      <c r="PY12" s="162"/>
      <c r="PZ12" s="162"/>
      <c r="QA12" s="162"/>
      <c r="QB12" s="162"/>
      <c r="QC12" s="162"/>
      <c r="QD12" s="162"/>
      <c r="QE12" s="162"/>
      <c r="QF12" s="162"/>
      <c r="QG12" s="162"/>
      <c r="QH12" s="162"/>
      <c r="QI12" s="162"/>
      <c r="QJ12" s="162"/>
      <c r="QK12" s="162"/>
      <c r="QL12" s="162"/>
      <c r="QM12" s="162"/>
      <c r="QN12" s="162"/>
      <c r="QO12" s="162"/>
      <c r="QP12" s="162"/>
      <c r="QQ12" s="162"/>
      <c r="QR12" s="162"/>
      <c r="QS12" s="162"/>
      <c r="QT12" s="162"/>
      <c r="QU12" s="162"/>
      <c r="QV12" s="162"/>
      <c r="QW12" s="162"/>
      <c r="QX12" s="162"/>
      <c r="QY12" s="162"/>
      <c r="QZ12" s="162"/>
      <c r="RA12" s="162"/>
      <c r="RB12" s="162"/>
      <c r="RC12" s="162"/>
      <c r="RD12" s="162"/>
      <c r="RE12" s="162"/>
      <c r="RF12" s="162"/>
      <c r="RG12" s="162"/>
      <c r="RH12" s="162"/>
      <c r="RI12" s="162"/>
      <c r="RJ12" s="162"/>
      <c r="RK12" s="162"/>
      <c r="RL12" s="162"/>
      <c r="RM12" s="162"/>
      <c r="RN12" s="162"/>
      <c r="RO12" s="162"/>
      <c r="RP12" s="162"/>
      <c r="RQ12" s="162"/>
      <c r="RR12" s="162"/>
      <c r="RS12" s="162"/>
      <c r="RT12" s="162"/>
      <c r="RU12" s="162"/>
      <c r="RV12" s="162"/>
      <c r="RW12" s="162"/>
      <c r="RX12" s="162"/>
      <c r="RY12" s="162"/>
      <c r="RZ12" s="162"/>
      <c r="SA12" s="162"/>
      <c r="SB12" s="162"/>
      <c r="SC12" s="162"/>
      <c r="SD12" s="162"/>
      <c r="SE12" s="162"/>
      <c r="SF12" s="162"/>
      <c r="SG12" s="162"/>
      <c r="SH12" s="162"/>
      <c r="SI12" s="162"/>
      <c r="SJ12" s="162"/>
      <c r="SK12" s="162"/>
      <c r="SL12" s="162"/>
      <c r="SM12" s="162"/>
      <c r="SN12" s="162"/>
      <c r="SO12" s="162"/>
      <c r="SP12" s="162"/>
      <c r="SQ12" s="162"/>
      <c r="SR12" s="162"/>
      <c r="SS12" s="162"/>
      <c r="ST12" s="162"/>
      <c r="SU12" s="162"/>
      <c r="SV12" s="162"/>
      <c r="SW12" s="162"/>
      <c r="SX12" s="162"/>
      <c r="SY12" s="162"/>
      <c r="SZ12" s="162"/>
      <c r="TA12" s="162"/>
      <c r="TB12" s="162"/>
      <c r="TC12" s="162"/>
      <c r="TD12" s="162"/>
      <c r="TE12" s="162"/>
      <c r="TF12" s="162"/>
      <c r="TG12" s="162"/>
      <c r="TH12" s="162"/>
      <c r="TI12" s="162"/>
      <c r="TJ12" s="162"/>
      <c r="TK12" s="162"/>
      <c r="TL12" s="162"/>
      <c r="TM12" s="162"/>
      <c r="TN12" s="162"/>
      <c r="TO12" s="162"/>
      <c r="TP12" s="162"/>
      <c r="TQ12" s="162"/>
      <c r="TR12" s="162"/>
      <c r="TS12" s="162"/>
      <c r="TT12" s="162"/>
      <c r="TU12" s="162"/>
      <c r="TV12" s="162"/>
      <c r="TW12" s="162"/>
      <c r="TX12" s="162"/>
      <c r="TY12" s="162"/>
      <c r="TZ12" s="162"/>
      <c r="UA12" s="162"/>
      <c r="UB12" s="162"/>
      <c r="UC12" s="162"/>
      <c r="UD12" s="162"/>
      <c r="UE12" s="162"/>
      <c r="UF12" s="162"/>
      <c r="UG12" s="162"/>
      <c r="UH12" s="162"/>
      <c r="UI12" s="162"/>
      <c r="UJ12" s="162"/>
      <c r="UK12" s="162"/>
      <c r="UL12" s="162"/>
      <c r="UM12" s="162"/>
      <c r="UN12" s="162"/>
      <c r="UO12" s="162"/>
      <c r="UP12" s="162"/>
      <c r="UQ12" s="162"/>
      <c r="UR12" s="162"/>
      <c r="US12" s="162"/>
      <c r="UT12" s="162"/>
      <c r="UU12" s="162"/>
      <c r="UV12" s="162"/>
      <c r="UW12" s="162"/>
      <c r="UX12" s="162"/>
      <c r="UY12" s="162"/>
      <c r="UZ12" s="162"/>
      <c r="VA12" s="162"/>
      <c r="VB12" s="162"/>
      <c r="VC12" s="162"/>
      <c r="VD12" s="162"/>
      <c r="VE12" s="162"/>
      <c r="VF12" s="162"/>
      <c r="VG12" s="162"/>
      <c r="VH12" s="162"/>
      <c r="VI12" s="162"/>
      <c r="VJ12" s="162"/>
      <c r="VK12" s="162"/>
      <c r="VL12" s="162"/>
      <c r="VM12" s="162"/>
      <c r="VN12" s="162"/>
      <c r="VO12" s="162"/>
      <c r="VP12" s="162"/>
      <c r="VQ12" s="162"/>
      <c r="VR12" s="162"/>
      <c r="VS12" s="162"/>
      <c r="VT12" s="162"/>
      <c r="VU12" s="162"/>
      <c r="VV12" s="162"/>
      <c r="VW12" s="162"/>
      <c r="VX12" s="162"/>
      <c r="VY12" s="162"/>
      <c r="VZ12" s="162"/>
      <c r="WA12" s="162"/>
      <c r="WB12" s="162"/>
      <c r="WC12" s="162"/>
      <c r="WD12" s="162"/>
      <c r="WE12" s="162"/>
      <c r="WF12" s="162"/>
      <c r="WG12" s="162"/>
      <c r="WH12" s="162"/>
      <c r="WI12" s="162"/>
      <c r="WJ12" s="162"/>
      <c r="WK12" s="162"/>
      <c r="WL12" s="162"/>
      <c r="WM12" s="162"/>
      <c r="WN12" s="162"/>
      <c r="WO12" s="162"/>
      <c r="WP12" s="162"/>
      <c r="WQ12" s="162"/>
      <c r="WR12" s="162"/>
      <c r="WS12" s="162"/>
      <c r="WT12" s="162"/>
      <c r="WU12" s="162"/>
      <c r="WV12" s="162"/>
      <c r="WW12" s="162"/>
      <c r="WX12" s="162"/>
      <c r="WY12" s="162"/>
      <c r="WZ12" s="162"/>
      <c r="XA12" s="162"/>
      <c r="XB12" s="162"/>
      <c r="XC12" s="162"/>
      <c r="XD12" s="162"/>
      <c r="XE12" s="162"/>
      <c r="XF12" s="162"/>
      <c r="XG12" s="162"/>
      <c r="XH12" s="162"/>
      <c r="XI12" s="162"/>
      <c r="XJ12" s="162"/>
      <c r="XK12" s="162"/>
      <c r="XL12" s="162"/>
      <c r="XM12" s="162"/>
      <c r="XN12" s="162"/>
      <c r="XO12" s="162"/>
      <c r="XP12" s="162"/>
      <c r="XQ12" s="162"/>
      <c r="XR12" s="162"/>
      <c r="XS12" s="162"/>
      <c r="XT12" s="162"/>
      <c r="XU12" s="162"/>
      <c r="XV12" s="162"/>
      <c r="XW12" s="162"/>
      <c r="XX12" s="162"/>
      <c r="XY12" s="162"/>
      <c r="XZ12" s="162"/>
      <c r="YA12" s="162"/>
      <c r="YB12" s="162"/>
      <c r="YC12" s="162"/>
      <c r="YD12" s="162"/>
      <c r="YE12" s="162"/>
      <c r="YF12" s="162"/>
      <c r="YG12" s="162"/>
      <c r="YH12" s="162"/>
      <c r="YI12" s="162"/>
      <c r="YJ12" s="162"/>
      <c r="YK12" s="162"/>
      <c r="YL12" s="162"/>
      <c r="YM12" s="162"/>
      <c r="YN12" s="162"/>
      <c r="YO12" s="162"/>
      <c r="YP12" s="162"/>
      <c r="YQ12" s="162"/>
      <c r="YR12" s="162"/>
      <c r="YS12" s="162"/>
      <c r="YT12" s="162"/>
      <c r="YU12" s="162"/>
      <c r="YV12" s="162"/>
      <c r="YW12" s="162"/>
      <c r="YX12" s="162"/>
      <c r="YY12" s="162"/>
      <c r="YZ12" s="162"/>
      <c r="ZA12" s="162"/>
      <c r="ZB12" s="162"/>
      <c r="ZC12" s="162"/>
      <c r="ZD12" s="162"/>
      <c r="ZE12" s="162"/>
      <c r="ZF12" s="162"/>
      <c r="ZG12" s="162"/>
      <c r="ZH12" s="162"/>
      <c r="ZI12" s="162"/>
      <c r="ZJ12" s="162"/>
      <c r="ZK12" s="162"/>
      <c r="ZL12" s="162"/>
      <c r="ZM12" s="162"/>
      <c r="ZN12" s="162"/>
      <c r="ZO12" s="162"/>
      <c r="ZP12" s="162"/>
      <c r="ZQ12" s="162"/>
      <c r="ZR12" s="162"/>
      <c r="ZS12" s="162"/>
      <c r="ZT12" s="162"/>
      <c r="ZU12" s="162"/>
      <c r="ZV12" s="162"/>
      <c r="ZW12" s="162"/>
      <c r="ZX12" s="162"/>
      <c r="ZY12" s="162"/>
      <c r="ZZ12" s="162"/>
      <c r="AAA12" s="162"/>
      <c r="AAB12" s="162"/>
      <c r="AAC12" s="162"/>
      <c r="AAD12" s="162"/>
      <c r="AAE12" s="162"/>
      <c r="AAF12" s="162"/>
      <c r="AAG12" s="162"/>
      <c r="AAH12" s="162"/>
      <c r="AAI12" s="162"/>
      <c r="AAJ12" s="162"/>
      <c r="AAK12" s="162"/>
      <c r="AAL12" s="162"/>
      <c r="AAM12" s="162"/>
      <c r="AAN12" s="162"/>
      <c r="AAO12" s="162"/>
      <c r="AAP12" s="162"/>
      <c r="AAQ12" s="162"/>
      <c r="AAR12" s="162"/>
      <c r="AAS12" s="162"/>
      <c r="AAT12" s="162"/>
      <c r="AAU12" s="162"/>
      <c r="AAV12" s="162"/>
      <c r="AAW12" s="162"/>
      <c r="AAX12" s="162"/>
      <c r="AAY12" s="162"/>
      <c r="AAZ12" s="162"/>
      <c r="ABA12" s="162"/>
      <c r="ABB12" s="162"/>
      <c r="ABC12" s="162"/>
      <c r="ABD12" s="162"/>
      <c r="ABE12" s="162"/>
      <c r="ABF12" s="162"/>
      <c r="ABG12" s="162"/>
      <c r="ABH12" s="162"/>
      <c r="ABI12" s="162"/>
      <c r="ABJ12" s="162"/>
      <c r="ABK12" s="162"/>
      <c r="ABL12" s="162"/>
      <c r="ABM12" s="162"/>
      <c r="ABN12" s="162"/>
      <c r="ABO12" s="162"/>
      <c r="ABP12" s="162"/>
      <c r="ABQ12" s="162"/>
      <c r="ABR12" s="162"/>
      <c r="ABS12" s="162"/>
      <c r="ABT12" s="162"/>
      <c r="ABU12" s="162"/>
      <c r="ABV12" s="162"/>
      <c r="ABW12" s="162"/>
      <c r="ABX12" s="162"/>
      <c r="ABY12" s="162"/>
      <c r="ABZ12" s="162"/>
      <c r="ACA12" s="162"/>
      <c r="ACB12" s="162"/>
      <c r="ACC12" s="162"/>
      <c r="ACD12" s="162"/>
      <c r="ACE12" s="162"/>
      <c r="ACF12" s="162"/>
      <c r="ACG12" s="162"/>
      <c r="ACH12" s="162"/>
      <c r="ACI12" s="162"/>
      <c r="ACJ12" s="162"/>
      <c r="ACK12" s="162"/>
      <c r="ACL12" s="162"/>
      <c r="ACM12" s="162"/>
      <c r="ACN12" s="162"/>
      <c r="ACO12" s="162"/>
      <c r="ACP12" s="162"/>
      <c r="ACQ12" s="162"/>
      <c r="ACR12" s="162"/>
      <c r="ACS12" s="162"/>
      <c r="ACT12" s="162"/>
      <c r="ACU12" s="162"/>
      <c r="ACV12" s="162"/>
      <c r="ACW12" s="162"/>
      <c r="ACX12" s="162"/>
      <c r="ACY12" s="162"/>
      <c r="ACZ12" s="162"/>
      <c r="ADA12" s="162"/>
      <c r="ADB12" s="162"/>
      <c r="ADC12" s="162"/>
      <c r="ADD12" s="162"/>
      <c r="ADE12" s="162"/>
      <c r="ADF12" s="162"/>
      <c r="ADG12" s="162"/>
      <c r="ADH12" s="162"/>
      <c r="ADI12" s="162"/>
      <c r="ADJ12" s="162"/>
      <c r="ADK12" s="162"/>
      <c r="ADL12" s="162"/>
      <c r="ADM12" s="162"/>
      <c r="ADN12" s="162"/>
      <c r="ADO12" s="162"/>
      <c r="ADP12" s="162"/>
      <c r="ADQ12" s="162"/>
      <c r="ADR12" s="162"/>
      <c r="ADS12" s="162"/>
      <c r="ADT12" s="162"/>
      <c r="ADU12" s="162"/>
      <c r="ADV12" s="162"/>
      <c r="ADW12" s="162"/>
      <c r="ADX12" s="162"/>
      <c r="ADY12" s="162"/>
      <c r="ADZ12" s="162"/>
      <c r="AEA12" s="162"/>
      <c r="AEB12" s="162"/>
      <c r="AEC12" s="162"/>
      <c r="AED12" s="162"/>
      <c r="AEE12" s="162"/>
      <c r="AEF12" s="162"/>
      <c r="AEG12" s="162"/>
      <c r="AEH12" s="162"/>
      <c r="AEI12" s="162"/>
      <c r="AEJ12" s="162"/>
      <c r="AEK12" s="162"/>
      <c r="AEL12" s="162"/>
      <c r="AEM12" s="162"/>
      <c r="AEN12" s="162"/>
      <c r="AEO12" s="162"/>
      <c r="AEP12" s="162"/>
      <c r="AEQ12" s="162"/>
      <c r="AER12" s="162"/>
      <c r="AES12" s="162"/>
      <c r="AET12" s="162"/>
      <c r="AEU12" s="162"/>
      <c r="AEV12" s="162"/>
      <c r="AEW12" s="162"/>
      <c r="AEX12" s="162"/>
      <c r="AEY12" s="162"/>
      <c r="AEZ12" s="162"/>
      <c r="AFA12" s="162"/>
      <c r="AFB12" s="162"/>
      <c r="AFC12" s="162"/>
      <c r="AFD12" s="162"/>
      <c r="AFE12" s="162"/>
      <c r="AFF12" s="162"/>
      <c r="AFG12" s="162"/>
      <c r="AFH12" s="162"/>
      <c r="AFI12" s="162"/>
      <c r="AFJ12" s="162"/>
      <c r="AFK12" s="162"/>
      <c r="AFL12" s="162"/>
      <c r="AFM12" s="162"/>
      <c r="AFN12" s="162"/>
      <c r="AFO12" s="162"/>
      <c r="AFP12" s="162"/>
      <c r="AFQ12" s="162"/>
      <c r="AFR12" s="162"/>
      <c r="AFS12" s="162"/>
      <c r="AFT12" s="162"/>
      <c r="AFU12" s="162"/>
      <c r="AFV12" s="162"/>
      <c r="AFW12" s="162"/>
      <c r="AFX12" s="162"/>
      <c r="AFY12" s="162"/>
      <c r="AFZ12" s="162"/>
      <c r="AGA12" s="162"/>
      <c r="AGB12" s="162"/>
      <c r="AGC12" s="162"/>
      <c r="AGD12" s="162"/>
      <c r="AGE12" s="162"/>
      <c r="AGF12" s="162"/>
      <c r="AGG12" s="162"/>
      <c r="AGH12" s="162"/>
      <c r="AGI12" s="162"/>
      <c r="AGJ12" s="162"/>
      <c r="AGK12" s="162"/>
      <c r="AGL12" s="162"/>
      <c r="AGM12" s="162"/>
      <c r="AGN12" s="162"/>
      <c r="AGO12" s="162"/>
      <c r="AGP12" s="162"/>
      <c r="AGQ12" s="162"/>
      <c r="AGR12" s="162"/>
      <c r="AGS12" s="162"/>
      <c r="AGT12" s="162"/>
      <c r="AGU12" s="162"/>
      <c r="AGV12" s="162"/>
      <c r="AGW12" s="162"/>
      <c r="AGX12" s="162"/>
      <c r="AGY12" s="162"/>
      <c r="AGZ12" s="162"/>
      <c r="AHA12" s="162"/>
      <c r="AHB12" s="162"/>
      <c r="AHC12" s="162"/>
      <c r="AHD12" s="162"/>
      <c r="AHE12" s="162"/>
      <c r="AHF12" s="162"/>
      <c r="AHG12" s="162"/>
      <c r="AHH12" s="162"/>
      <c r="AHI12" s="162"/>
      <c r="AHJ12" s="162"/>
      <c r="AHK12" s="162"/>
      <c r="AHL12" s="162"/>
      <c r="AHM12" s="162"/>
      <c r="AHN12" s="162"/>
      <c r="AHO12" s="162"/>
      <c r="AHP12" s="162"/>
      <c r="AHQ12" s="162"/>
      <c r="AHR12" s="162"/>
      <c r="AHS12" s="162"/>
      <c r="AHT12" s="162"/>
      <c r="AHU12" s="162"/>
      <c r="AHV12" s="162"/>
      <c r="AHW12" s="162"/>
      <c r="AHX12" s="162"/>
      <c r="AHY12" s="162"/>
      <c r="AHZ12" s="162"/>
      <c r="AIA12" s="162"/>
      <c r="AIB12" s="162"/>
      <c r="AIC12" s="162"/>
      <c r="AID12" s="162"/>
      <c r="AIE12" s="162"/>
      <c r="AIF12" s="162"/>
      <c r="AIG12" s="162"/>
      <c r="AIH12" s="162"/>
      <c r="AII12" s="162"/>
      <c r="AIJ12" s="162"/>
      <c r="AIK12" s="162"/>
      <c r="AIL12" s="162"/>
      <c r="AIM12" s="162"/>
      <c r="AIN12" s="162"/>
      <c r="AIO12" s="162"/>
      <c r="AIP12" s="162"/>
      <c r="AIQ12" s="162"/>
      <c r="AIR12" s="162"/>
      <c r="AIS12" s="162"/>
      <c r="AIT12" s="162"/>
      <c r="AIU12" s="162"/>
      <c r="AIV12" s="162"/>
      <c r="AIW12" s="162"/>
      <c r="AIX12" s="162"/>
      <c r="AIY12" s="162"/>
      <c r="AIZ12" s="162"/>
      <c r="AJA12" s="162"/>
      <c r="AJB12" s="162"/>
      <c r="AJC12" s="162"/>
      <c r="AJD12" s="162"/>
      <c r="AJE12" s="162"/>
      <c r="AJF12" s="162"/>
      <c r="AJG12" s="162"/>
      <c r="AJH12" s="162"/>
      <c r="AJI12" s="162"/>
      <c r="AJJ12" s="162"/>
      <c r="AJK12" s="162"/>
      <c r="AJL12" s="162"/>
      <c r="AJM12" s="162"/>
      <c r="AJN12" s="162"/>
      <c r="AJO12" s="162"/>
      <c r="AJP12" s="162"/>
      <c r="AJQ12" s="162"/>
      <c r="AJR12" s="162"/>
      <c r="AJS12" s="162"/>
      <c r="AJT12" s="162"/>
      <c r="AJU12" s="162"/>
      <c r="AJV12" s="162"/>
      <c r="AJW12" s="162"/>
      <c r="AJX12" s="162"/>
      <c r="AJY12" s="162"/>
      <c r="AJZ12" s="162"/>
      <c r="AKA12" s="162"/>
      <c r="AKB12" s="162"/>
      <c r="AKC12" s="162"/>
      <c r="AKD12" s="162"/>
      <c r="AKE12" s="162"/>
      <c r="AKF12" s="162"/>
      <c r="AKG12" s="162"/>
      <c r="AKH12" s="162"/>
      <c r="AKI12" s="162"/>
      <c r="AKJ12" s="162"/>
      <c r="AKK12" s="162"/>
      <c r="AKL12" s="162"/>
      <c r="AKM12" s="162"/>
      <c r="AKN12" s="162"/>
      <c r="AKO12" s="162"/>
      <c r="AKP12" s="162"/>
      <c r="AKQ12" s="162"/>
      <c r="AKR12" s="162"/>
      <c r="AKS12" s="162"/>
      <c r="AKT12" s="162"/>
      <c r="AKU12" s="162"/>
      <c r="AKV12" s="162"/>
      <c r="AKW12" s="162"/>
      <c r="AKX12" s="162"/>
      <c r="AKY12" s="162"/>
      <c r="AKZ12" s="162"/>
      <c r="ALA12" s="162"/>
      <c r="ALB12" s="162"/>
      <c r="ALC12" s="162"/>
      <c r="ALD12" s="162"/>
      <c r="ALE12" s="162"/>
      <c r="ALF12" s="162"/>
      <c r="ALG12" s="162"/>
      <c r="ALH12" s="162"/>
      <c r="ALI12" s="162"/>
      <c r="ALJ12" s="162"/>
      <c r="ALK12" s="162"/>
      <c r="ALL12" s="162"/>
      <c r="ALM12" s="162"/>
      <c r="ALN12" s="162"/>
      <c r="ALO12" s="162"/>
      <c r="ALP12" s="162"/>
      <c r="ALQ12" s="162"/>
      <c r="ALR12" s="162"/>
      <c r="ALS12" s="162"/>
      <c r="ALT12" s="162"/>
      <c r="ALU12" s="162"/>
      <c r="ALV12" s="162"/>
      <c r="ALW12" s="162"/>
      <c r="ALX12" s="162"/>
      <c r="ALY12" s="162"/>
      <c r="ALZ12" s="162"/>
      <c r="AMA12" s="162"/>
      <c r="AMB12" s="162"/>
      <c r="AMC12" s="162"/>
      <c r="AMD12" s="162"/>
      <c r="AME12" s="162"/>
      <c r="AMF12" s="162"/>
      <c r="AMG12" s="162"/>
      <c r="AMH12" s="162"/>
      <c r="AMI12" s="162"/>
      <c r="AMJ12" s="162"/>
    </row>
    <row r="13" spans="1:1024" s="163" customFormat="1" ht="28">
      <c r="A13" s="201" t="s">
        <v>19</v>
      </c>
      <c r="B13" s="202"/>
      <c r="C13" s="132"/>
      <c r="D13" s="205" t="s">
        <v>908</v>
      </c>
      <c r="E13" s="206" t="s">
        <v>42</v>
      </c>
      <c r="F13" s="204" t="s">
        <v>234</v>
      </c>
      <c r="G13" s="195" t="s">
        <v>87</v>
      </c>
      <c r="H13" s="191">
        <v>43</v>
      </c>
      <c r="I13" s="192">
        <v>0</v>
      </c>
      <c r="J13" s="259">
        <f t="shared" si="1"/>
        <v>0</v>
      </c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  <c r="IU13" s="162"/>
      <c r="IV13" s="162"/>
      <c r="IW13" s="162"/>
      <c r="IX13" s="162"/>
      <c r="IY13" s="162"/>
      <c r="IZ13" s="162"/>
      <c r="JA13" s="162"/>
      <c r="JB13" s="162"/>
      <c r="JC13" s="162"/>
      <c r="JD13" s="162"/>
      <c r="JE13" s="162"/>
      <c r="JF13" s="162"/>
      <c r="JG13" s="162"/>
      <c r="JH13" s="162"/>
      <c r="JI13" s="162"/>
      <c r="JJ13" s="162"/>
      <c r="JK13" s="162"/>
      <c r="JL13" s="162"/>
      <c r="JM13" s="162"/>
      <c r="JN13" s="162"/>
      <c r="JO13" s="162"/>
      <c r="JP13" s="162"/>
      <c r="JQ13" s="162"/>
      <c r="JR13" s="162"/>
      <c r="JS13" s="162"/>
      <c r="JT13" s="162"/>
      <c r="JU13" s="162"/>
      <c r="JV13" s="162"/>
      <c r="JW13" s="162"/>
      <c r="JX13" s="162"/>
      <c r="JY13" s="162"/>
      <c r="JZ13" s="162"/>
      <c r="KA13" s="162"/>
      <c r="KB13" s="162"/>
      <c r="KC13" s="162"/>
      <c r="KD13" s="162"/>
      <c r="KE13" s="162"/>
      <c r="KF13" s="162"/>
      <c r="KG13" s="162"/>
      <c r="KH13" s="162"/>
      <c r="KI13" s="162"/>
      <c r="KJ13" s="162"/>
      <c r="KK13" s="162"/>
      <c r="KL13" s="162"/>
      <c r="KM13" s="162"/>
      <c r="KN13" s="162"/>
      <c r="KO13" s="162"/>
      <c r="KP13" s="162"/>
      <c r="KQ13" s="162"/>
      <c r="KR13" s="162"/>
      <c r="KS13" s="162"/>
      <c r="KT13" s="162"/>
      <c r="KU13" s="162"/>
      <c r="KV13" s="162"/>
      <c r="KW13" s="162"/>
      <c r="KX13" s="162"/>
      <c r="KY13" s="162"/>
      <c r="KZ13" s="162"/>
      <c r="LA13" s="162"/>
      <c r="LB13" s="162"/>
      <c r="LC13" s="162"/>
      <c r="LD13" s="162"/>
      <c r="LE13" s="162"/>
      <c r="LF13" s="162"/>
      <c r="LG13" s="162"/>
      <c r="LH13" s="162"/>
      <c r="LI13" s="162"/>
      <c r="LJ13" s="162"/>
      <c r="LK13" s="162"/>
      <c r="LL13" s="162"/>
      <c r="LM13" s="162"/>
      <c r="LN13" s="162"/>
      <c r="LO13" s="162"/>
      <c r="LP13" s="162"/>
      <c r="LQ13" s="162"/>
      <c r="LR13" s="162"/>
      <c r="LS13" s="162"/>
      <c r="LT13" s="162"/>
      <c r="LU13" s="162"/>
      <c r="LV13" s="162"/>
      <c r="LW13" s="162"/>
      <c r="LX13" s="162"/>
      <c r="LY13" s="162"/>
      <c r="LZ13" s="162"/>
      <c r="MA13" s="162"/>
      <c r="MB13" s="162"/>
      <c r="MC13" s="162"/>
      <c r="MD13" s="162"/>
      <c r="ME13" s="162"/>
      <c r="MF13" s="162"/>
      <c r="MG13" s="162"/>
      <c r="MH13" s="162"/>
      <c r="MI13" s="162"/>
      <c r="MJ13" s="162"/>
      <c r="MK13" s="162"/>
      <c r="ML13" s="162"/>
      <c r="MM13" s="162"/>
      <c r="MN13" s="162"/>
      <c r="MO13" s="162"/>
      <c r="MP13" s="162"/>
      <c r="MQ13" s="162"/>
      <c r="MR13" s="162"/>
      <c r="MS13" s="162"/>
      <c r="MT13" s="162"/>
      <c r="MU13" s="162"/>
      <c r="MV13" s="162"/>
      <c r="MW13" s="162"/>
      <c r="MX13" s="162"/>
      <c r="MY13" s="162"/>
      <c r="MZ13" s="162"/>
      <c r="NA13" s="162"/>
      <c r="NB13" s="162"/>
      <c r="NC13" s="162"/>
      <c r="ND13" s="162"/>
      <c r="NE13" s="162"/>
      <c r="NF13" s="162"/>
      <c r="NG13" s="162"/>
      <c r="NH13" s="162"/>
      <c r="NI13" s="162"/>
      <c r="NJ13" s="162"/>
      <c r="NK13" s="162"/>
      <c r="NL13" s="162"/>
      <c r="NM13" s="162"/>
      <c r="NN13" s="162"/>
      <c r="NO13" s="162"/>
      <c r="NP13" s="162"/>
      <c r="NQ13" s="162"/>
      <c r="NR13" s="162"/>
      <c r="NS13" s="162"/>
      <c r="NT13" s="162"/>
      <c r="NU13" s="162"/>
      <c r="NV13" s="162"/>
      <c r="NW13" s="162"/>
      <c r="NX13" s="162"/>
      <c r="NY13" s="162"/>
      <c r="NZ13" s="162"/>
      <c r="OA13" s="162"/>
      <c r="OB13" s="162"/>
      <c r="OC13" s="162"/>
      <c r="OD13" s="162"/>
      <c r="OE13" s="162"/>
      <c r="OF13" s="162"/>
      <c r="OG13" s="162"/>
      <c r="OH13" s="162"/>
      <c r="OI13" s="162"/>
      <c r="OJ13" s="162"/>
      <c r="OK13" s="162"/>
      <c r="OL13" s="162"/>
      <c r="OM13" s="162"/>
      <c r="ON13" s="162"/>
      <c r="OO13" s="162"/>
      <c r="OP13" s="162"/>
      <c r="OQ13" s="162"/>
      <c r="OR13" s="162"/>
      <c r="OS13" s="162"/>
      <c r="OT13" s="162"/>
      <c r="OU13" s="162"/>
      <c r="OV13" s="162"/>
      <c r="OW13" s="162"/>
      <c r="OX13" s="162"/>
      <c r="OY13" s="162"/>
      <c r="OZ13" s="162"/>
      <c r="PA13" s="162"/>
      <c r="PB13" s="162"/>
      <c r="PC13" s="162"/>
      <c r="PD13" s="162"/>
      <c r="PE13" s="162"/>
      <c r="PF13" s="162"/>
      <c r="PG13" s="162"/>
      <c r="PH13" s="162"/>
      <c r="PI13" s="162"/>
      <c r="PJ13" s="162"/>
      <c r="PK13" s="162"/>
      <c r="PL13" s="162"/>
      <c r="PM13" s="162"/>
      <c r="PN13" s="162"/>
      <c r="PO13" s="162"/>
      <c r="PP13" s="162"/>
      <c r="PQ13" s="162"/>
      <c r="PR13" s="162"/>
      <c r="PS13" s="162"/>
      <c r="PT13" s="162"/>
      <c r="PU13" s="162"/>
      <c r="PV13" s="162"/>
      <c r="PW13" s="162"/>
      <c r="PX13" s="162"/>
      <c r="PY13" s="162"/>
      <c r="PZ13" s="162"/>
      <c r="QA13" s="162"/>
      <c r="QB13" s="162"/>
      <c r="QC13" s="162"/>
      <c r="QD13" s="162"/>
      <c r="QE13" s="162"/>
      <c r="QF13" s="162"/>
      <c r="QG13" s="162"/>
      <c r="QH13" s="162"/>
      <c r="QI13" s="162"/>
      <c r="QJ13" s="162"/>
      <c r="QK13" s="162"/>
      <c r="QL13" s="162"/>
      <c r="QM13" s="162"/>
      <c r="QN13" s="162"/>
      <c r="QO13" s="162"/>
      <c r="QP13" s="162"/>
      <c r="QQ13" s="162"/>
      <c r="QR13" s="162"/>
      <c r="QS13" s="162"/>
      <c r="QT13" s="162"/>
      <c r="QU13" s="162"/>
      <c r="QV13" s="162"/>
      <c r="QW13" s="162"/>
      <c r="QX13" s="162"/>
      <c r="QY13" s="162"/>
      <c r="QZ13" s="162"/>
      <c r="RA13" s="162"/>
      <c r="RB13" s="162"/>
      <c r="RC13" s="162"/>
      <c r="RD13" s="162"/>
      <c r="RE13" s="162"/>
      <c r="RF13" s="162"/>
      <c r="RG13" s="162"/>
      <c r="RH13" s="162"/>
      <c r="RI13" s="162"/>
      <c r="RJ13" s="162"/>
      <c r="RK13" s="162"/>
      <c r="RL13" s="162"/>
      <c r="RM13" s="162"/>
      <c r="RN13" s="162"/>
      <c r="RO13" s="162"/>
      <c r="RP13" s="162"/>
      <c r="RQ13" s="162"/>
      <c r="RR13" s="162"/>
      <c r="RS13" s="162"/>
      <c r="RT13" s="162"/>
      <c r="RU13" s="162"/>
      <c r="RV13" s="162"/>
      <c r="RW13" s="162"/>
      <c r="RX13" s="162"/>
      <c r="RY13" s="162"/>
      <c r="RZ13" s="162"/>
      <c r="SA13" s="162"/>
      <c r="SB13" s="162"/>
      <c r="SC13" s="162"/>
      <c r="SD13" s="162"/>
      <c r="SE13" s="162"/>
      <c r="SF13" s="162"/>
      <c r="SG13" s="162"/>
      <c r="SH13" s="162"/>
      <c r="SI13" s="162"/>
      <c r="SJ13" s="162"/>
      <c r="SK13" s="162"/>
      <c r="SL13" s="162"/>
      <c r="SM13" s="162"/>
      <c r="SN13" s="162"/>
      <c r="SO13" s="162"/>
      <c r="SP13" s="162"/>
      <c r="SQ13" s="162"/>
      <c r="SR13" s="162"/>
      <c r="SS13" s="162"/>
      <c r="ST13" s="162"/>
      <c r="SU13" s="162"/>
      <c r="SV13" s="162"/>
      <c r="SW13" s="162"/>
      <c r="SX13" s="162"/>
      <c r="SY13" s="162"/>
      <c r="SZ13" s="162"/>
      <c r="TA13" s="162"/>
      <c r="TB13" s="162"/>
      <c r="TC13" s="162"/>
      <c r="TD13" s="162"/>
      <c r="TE13" s="162"/>
      <c r="TF13" s="162"/>
      <c r="TG13" s="162"/>
      <c r="TH13" s="162"/>
      <c r="TI13" s="162"/>
      <c r="TJ13" s="162"/>
      <c r="TK13" s="162"/>
      <c r="TL13" s="162"/>
      <c r="TM13" s="162"/>
      <c r="TN13" s="162"/>
      <c r="TO13" s="162"/>
      <c r="TP13" s="162"/>
      <c r="TQ13" s="162"/>
      <c r="TR13" s="162"/>
      <c r="TS13" s="162"/>
      <c r="TT13" s="162"/>
      <c r="TU13" s="162"/>
      <c r="TV13" s="162"/>
      <c r="TW13" s="162"/>
      <c r="TX13" s="162"/>
      <c r="TY13" s="162"/>
      <c r="TZ13" s="162"/>
      <c r="UA13" s="162"/>
      <c r="UB13" s="162"/>
      <c r="UC13" s="162"/>
      <c r="UD13" s="162"/>
      <c r="UE13" s="162"/>
      <c r="UF13" s="162"/>
      <c r="UG13" s="162"/>
      <c r="UH13" s="162"/>
      <c r="UI13" s="162"/>
      <c r="UJ13" s="162"/>
      <c r="UK13" s="162"/>
      <c r="UL13" s="162"/>
      <c r="UM13" s="162"/>
      <c r="UN13" s="162"/>
      <c r="UO13" s="162"/>
      <c r="UP13" s="162"/>
      <c r="UQ13" s="162"/>
      <c r="UR13" s="162"/>
      <c r="US13" s="162"/>
      <c r="UT13" s="162"/>
      <c r="UU13" s="162"/>
      <c r="UV13" s="162"/>
      <c r="UW13" s="162"/>
      <c r="UX13" s="162"/>
      <c r="UY13" s="162"/>
      <c r="UZ13" s="162"/>
      <c r="VA13" s="162"/>
      <c r="VB13" s="162"/>
      <c r="VC13" s="162"/>
      <c r="VD13" s="162"/>
      <c r="VE13" s="162"/>
      <c r="VF13" s="162"/>
      <c r="VG13" s="162"/>
      <c r="VH13" s="162"/>
      <c r="VI13" s="162"/>
      <c r="VJ13" s="162"/>
      <c r="VK13" s="162"/>
      <c r="VL13" s="162"/>
      <c r="VM13" s="162"/>
      <c r="VN13" s="162"/>
      <c r="VO13" s="162"/>
      <c r="VP13" s="162"/>
      <c r="VQ13" s="162"/>
      <c r="VR13" s="162"/>
      <c r="VS13" s="162"/>
      <c r="VT13" s="162"/>
      <c r="VU13" s="162"/>
      <c r="VV13" s="162"/>
      <c r="VW13" s="162"/>
      <c r="VX13" s="162"/>
      <c r="VY13" s="162"/>
      <c r="VZ13" s="162"/>
      <c r="WA13" s="162"/>
      <c r="WB13" s="162"/>
      <c r="WC13" s="162"/>
      <c r="WD13" s="162"/>
      <c r="WE13" s="162"/>
      <c r="WF13" s="162"/>
      <c r="WG13" s="162"/>
      <c r="WH13" s="162"/>
      <c r="WI13" s="162"/>
      <c r="WJ13" s="162"/>
      <c r="WK13" s="162"/>
      <c r="WL13" s="162"/>
      <c r="WM13" s="162"/>
      <c r="WN13" s="162"/>
      <c r="WO13" s="162"/>
      <c r="WP13" s="162"/>
      <c r="WQ13" s="162"/>
      <c r="WR13" s="162"/>
      <c r="WS13" s="162"/>
      <c r="WT13" s="162"/>
      <c r="WU13" s="162"/>
      <c r="WV13" s="162"/>
      <c r="WW13" s="162"/>
      <c r="WX13" s="162"/>
      <c r="WY13" s="162"/>
      <c r="WZ13" s="162"/>
      <c r="XA13" s="162"/>
      <c r="XB13" s="162"/>
      <c r="XC13" s="162"/>
      <c r="XD13" s="162"/>
      <c r="XE13" s="162"/>
      <c r="XF13" s="162"/>
      <c r="XG13" s="162"/>
      <c r="XH13" s="162"/>
      <c r="XI13" s="162"/>
      <c r="XJ13" s="162"/>
      <c r="XK13" s="162"/>
      <c r="XL13" s="162"/>
      <c r="XM13" s="162"/>
      <c r="XN13" s="162"/>
      <c r="XO13" s="162"/>
      <c r="XP13" s="162"/>
      <c r="XQ13" s="162"/>
      <c r="XR13" s="162"/>
      <c r="XS13" s="162"/>
      <c r="XT13" s="162"/>
      <c r="XU13" s="162"/>
      <c r="XV13" s="162"/>
      <c r="XW13" s="162"/>
      <c r="XX13" s="162"/>
      <c r="XY13" s="162"/>
      <c r="XZ13" s="162"/>
      <c r="YA13" s="162"/>
      <c r="YB13" s="162"/>
      <c r="YC13" s="162"/>
      <c r="YD13" s="162"/>
      <c r="YE13" s="162"/>
      <c r="YF13" s="162"/>
      <c r="YG13" s="162"/>
      <c r="YH13" s="162"/>
      <c r="YI13" s="162"/>
      <c r="YJ13" s="162"/>
      <c r="YK13" s="162"/>
      <c r="YL13" s="162"/>
      <c r="YM13" s="162"/>
      <c r="YN13" s="162"/>
      <c r="YO13" s="162"/>
      <c r="YP13" s="162"/>
      <c r="YQ13" s="162"/>
      <c r="YR13" s="162"/>
      <c r="YS13" s="162"/>
      <c r="YT13" s="162"/>
      <c r="YU13" s="162"/>
      <c r="YV13" s="162"/>
      <c r="YW13" s="162"/>
      <c r="YX13" s="162"/>
      <c r="YY13" s="162"/>
      <c r="YZ13" s="162"/>
      <c r="ZA13" s="162"/>
      <c r="ZB13" s="162"/>
      <c r="ZC13" s="162"/>
      <c r="ZD13" s="162"/>
      <c r="ZE13" s="162"/>
      <c r="ZF13" s="162"/>
      <c r="ZG13" s="162"/>
      <c r="ZH13" s="162"/>
      <c r="ZI13" s="162"/>
      <c r="ZJ13" s="162"/>
      <c r="ZK13" s="162"/>
      <c r="ZL13" s="162"/>
      <c r="ZM13" s="162"/>
      <c r="ZN13" s="162"/>
      <c r="ZO13" s="162"/>
      <c r="ZP13" s="162"/>
      <c r="ZQ13" s="162"/>
      <c r="ZR13" s="162"/>
      <c r="ZS13" s="162"/>
      <c r="ZT13" s="162"/>
      <c r="ZU13" s="162"/>
      <c r="ZV13" s="162"/>
      <c r="ZW13" s="162"/>
      <c r="ZX13" s="162"/>
      <c r="ZY13" s="162"/>
      <c r="ZZ13" s="162"/>
      <c r="AAA13" s="162"/>
      <c r="AAB13" s="162"/>
      <c r="AAC13" s="162"/>
      <c r="AAD13" s="162"/>
      <c r="AAE13" s="162"/>
      <c r="AAF13" s="162"/>
      <c r="AAG13" s="162"/>
      <c r="AAH13" s="162"/>
      <c r="AAI13" s="162"/>
      <c r="AAJ13" s="162"/>
      <c r="AAK13" s="162"/>
      <c r="AAL13" s="162"/>
      <c r="AAM13" s="162"/>
      <c r="AAN13" s="162"/>
      <c r="AAO13" s="162"/>
      <c r="AAP13" s="162"/>
      <c r="AAQ13" s="162"/>
      <c r="AAR13" s="162"/>
      <c r="AAS13" s="162"/>
      <c r="AAT13" s="162"/>
      <c r="AAU13" s="162"/>
      <c r="AAV13" s="162"/>
      <c r="AAW13" s="162"/>
      <c r="AAX13" s="162"/>
      <c r="AAY13" s="162"/>
      <c r="AAZ13" s="162"/>
      <c r="ABA13" s="162"/>
      <c r="ABB13" s="162"/>
      <c r="ABC13" s="162"/>
      <c r="ABD13" s="162"/>
      <c r="ABE13" s="162"/>
      <c r="ABF13" s="162"/>
      <c r="ABG13" s="162"/>
      <c r="ABH13" s="162"/>
      <c r="ABI13" s="162"/>
      <c r="ABJ13" s="162"/>
      <c r="ABK13" s="162"/>
      <c r="ABL13" s="162"/>
      <c r="ABM13" s="162"/>
      <c r="ABN13" s="162"/>
      <c r="ABO13" s="162"/>
      <c r="ABP13" s="162"/>
      <c r="ABQ13" s="162"/>
      <c r="ABR13" s="162"/>
      <c r="ABS13" s="162"/>
      <c r="ABT13" s="162"/>
      <c r="ABU13" s="162"/>
      <c r="ABV13" s="162"/>
      <c r="ABW13" s="162"/>
      <c r="ABX13" s="162"/>
      <c r="ABY13" s="162"/>
      <c r="ABZ13" s="162"/>
      <c r="ACA13" s="162"/>
      <c r="ACB13" s="162"/>
      <c r="ACC13" s="162"/>
      <c r="ACD13" s="162"/>
      <c r="ACE13" s="162"/>
      <c r="ACF13" s="162"/>
      <c r="ACG13" s="162"/>
      <c r="ACH13" s="162"/>
      <c r="ACI13" s="162"/>
      <c r="ACJ13" s="162"/>
      <c r="ACK13" s="162"/>
      <c r="ACL13" s="162"/>
      <c r="ACM13" s="162"/>
      <c r="ACN13" s="162"/>
      <c r="ACO13" s="162"/>
      <c r="ACP13" s="162"/>
      <c r="ACQ13" s="162"/>
      <c r="ACR13" s="162"/>
      <c r="ACS13" s="162"/>
      <c r="ACT13" s="162"/>
      <c r="ACU13" s="162"/>
      <c r="ACV13" s="162"/>
      <c r="ACW13" s="162"/>
      <c r="ACX13" s="162"/>
      <c r="ACY13" s="162"/>
      <c r="ACZ13" s="162"/>
      <c r="ADA13" s="162"/>
      <c r="ADB13" s="162"/>
      <c r="ADC13" s="162"/>
      <c r="ADD13" s="162"/>
      <c r="ADE13" s="162"/>
      <c r="ADF13" s="162"/>
      <c r="ADG13" s="162"/>
      <c r="ADH13" s="162"/>
      <c r="ADI13" s="162"/>
      <c r="ADJ13" s="162"/>
      <c r="ADK13" s="162"/>
      <c r="ADL13" s="162"/>
      <c r="ADM13" s="162"/>
      <c r="ADN13" s="162"/>
      <c r="ADO13" s="162"/>
      <c r="ADP13" s="162"/>
      <c r="ADQ13" s="162"/>
      <c r="ADR13" s="162"/>
      <c r="ADS13" s="162"/>
      <c r="ADT13" s="162"/>
      <c r="ADU13" s="162"/>
      <c r="ADV13" s="162"/>
      <c r="ADW13" s="162"/>
      <c r="ADX13" s="162"/>
      <c r="ADY13" s="162"/>
      <c r="ADZ13" s="162"/>
      <c r="AEA13" s="162"/>
      <c r="AEB13" s="162"/>
      <c r="AEC13" s="162"/>
      <c r="AED13" s="162"/>
      <c r="AEE13" s="162"/>
      <c r="AEF13" s="162"/>
      <c r="AEG13" s="162"/>
      <c r="AEH13" s="162"/>
      <c r="AEI13" s="162"/>
      <c r="AEJ13" s="162"/>
      <c r="AEK13" s="162"/>
      <c r="AEL13" s="162"/>
      <c r="AEM13" s="162"/>
      <c r="AEN13" s="162"/>
      <c r="AEO13" s="162"/>
      <c r="AEP13" s="162"/>
      <c r="AEQ13" s="162"/>
      <c r="AER13" s="162"/>
      <c r="AES13" s="162"/>
      <c r="AET13" s="162"/>
      <c r="AEU13" s="162"/>
      <c r="AEV13" s="162"/>
      <c r="AEW13" s="162"/>
      <c r="AEX13" s="162"/>
      <c r="AEY13" s="162"/>
      <c r="AEZ13" s="162"/>
      <c r="AFA13" s="162"/>
      <c r="AFB13" s="162"/>
      <c r="AFC13" s="162"/>
      <c r="AFD13" s="162"/>
      <c r="AFE13" s="162"/>
      <c r="AFF13" s="162"/>
      <c r="AFG13" s="162"/>
      <c r="AFH13" s="162"/>
      <c r="AFI13" s="162"/>
      <c r="AFJ13" s="162"/>
      <c r="AFK13" s="162"/>
      <c r="AFL13" s="162"/>
      <c r="AFM13" s="162"/>
      <c r="AFN13" s="162"/>
      <c r="AFO13" s="162"/>
      <c r="AFP13" s="162"/>
      <c r="AFQ13" s="162"/>
      <c r="AFR13" s="162"/>
      <c r="AFS13" s="162"/>
      <c r="AFT13" s="162"/>
      <c r="AFU13" s="162"/>
      <c r="AFV13" s="162"/>
      <c r="AFW13" s="162"/>
      <c r="AFX13" s="162"/>
      <c r="AFY13" s="162"/>
      <c r="AFZ13" s="162"/>
      <c r="AGA13" s="162"/>
      <c r="AGB13" s="162"/>
      <c r="AGC13" s="162"/>
      <c r="AGD13" s="162"/>
      <c r="AGE13" s="162"/>
      <c r="AGF13" s="162"/>
      <c r="AGG13" s="162"/>
      <c r="AGH13" s="162"/>
      <c r="AGI13" s="162"/>
      <c r="AGJ13" s="162"/>
      <c r="AGK13" s="162"/>
      <c r="AGL13" s="162"/>
      <c r="AGM13" s="162"/>
      <c r="AGN13" s="162"/>
      <c r="AGO13" s="162"/>
      <c r="AGP13" s="162"/>
      <c r="AGQ13" s="162"/>
      <c r="AGR13" s="162"/>
      <c r="AGS13" s="162"/>
      <c r="AGT13" s="162"/>
      <c r="AGU13" s="162"/>
      <c r="AGV13" s="162"/>
      <c r="AGW13" s="162"/>
      <c r="AGX13" s="162"/>
      <c r="AGY13" s="162"/>
      <c r="AGZ13" s="162"/>
      <c r="AHA13" s="162"/>
      <c r="AHB13" s="162"/>
      <c r="AHC13" s="162"/>
      <c r="AHD13" s="162"/>
      <c r="AHE13" s="162"/>
      <c r="AHF13" s="162"/>
      <c r="AHG13" s="162"/>
      <c r="AHH13" s="162"/>
      <c r="AHI13" s="162"/>
      <c r="AHJ13" s="162"/>
      <c r="AHK13" s="162"/>
      <c r="AHL13" s="162"/>
      <c r="AHM13" s="162"/>
      <c r="AHN13" s="162"/>
      <c r="AHO13" s="162"/>
      <c r="AHP13" s="162"/>
      <c r="AHQ13" s="162"/>
      <c r="AHR13" s="162"/>
      <c r="AHS13" s="162"/>
      <c r="AHT13" s="162"/>
      <c r="AHU13" s="162"/>
      <c r="AHV13" s="162"/>
      <c r="AHW13" s="162"/>
      <c r="AHX13" s="162"/>
      <c r="AHY13" s="162"/>
      <c r="AHZ13" s="162"/>
      <c r="AIA13" s="162"/>
      <c r="AIB13" s="162"/>
      <c r="AIC13" s="162"/>
      <c r="AID13" s="162"/>
      <c r="AIE13" s="162"/>
      <c r="AIF13" s="162"/>
      <c r="AIG13" s="162"/>
      <c r="AIH13" s="162"/>
      <c r="AII13" s="162"/>
      <c r="AIJ13" s="162"/>
      <c r="AIK13" s="162"/>
      <c r="AIL13" s="162"/>
      <c r="AIM13" s="162"/>
      <c r="AIN13" s="162"/>
      <c r="AIO13" s="162"/>
      <c r="AIP13" s="162"/>
      <c r="AIQ13" s="162"/>
      <c r="AIR13" s="162"/>
      <c r="AIS13" s="162"/>
      <c r="AIT13" s="162"/>
      <c r="AIU13" s="162"/>
      <c r="AIV13" s="162"/>
      <c r="AIW13" s="162"/>
      <c r="AIX13" s="162"/>
      <c r="AIY13" s="162"/>
      <c r="AIZ13" s="162"/>
      <c r="AJA13" s="162"/>
      <c r="AJB13" s="162"/>
      <c r="AJC13" s="162"/>
      <c r="AJD13" s="162"/>
      <c r="AJE13" s="162"/>
      <c r="AJF13" s="162"/>
      <c r="AJG13" s="162"/>
      <c r="AJH13" s="162"/>
      <c r="AJI13" s="162"/>
      <c r="AJJ13" s="162"/>
      <c r="AJK13" s="162"/>
      <c r="AJL13" s="162"/>
      <c r="AJM13" s="162"/>
      <c r="AJN13" s="162"/>
      <c r="AJO13" s="162"/>
      <c r="AJP13" s="162"/>
      <c r="AJQ13" s="162"/>
      <c r="AJR13" s="162"/>
      <c r="AJS13" s="162"/>
      <c r="AJT13" s="162"/>
      <c r="AJU13" s="162"/>
      <c r="AJV13" s="162"/>
      <c r="AJW13" s="162"/>
      <c r="AJX13" s="162"/>
      <c r="AJY13" s="162"/>
      <c r="AJZ13" s="162"/>
      <c r="AKA13" s="162"/>
      <c r="AKB13" s="162"/>
      <c r="AKC13" s="162"/>
      <c r="AKD13" s="162"/>
      <c r="AKE13" s="162"/>
      <c r="AKF13" s="162"/>
      <c r="AKG13" s="162"/>
      <c r="AKH13" s="162"/>
      <c r="AKI13" s="162"/>
      <c r="AKJ13" s="162"/>
      <c r="AKK13" s="162"/>
      <c r="AKL13" s="162"/>
      <c r="AKM13" s="162"/>
      <c r="AKN13" s="162"/>
      <c r="AKO13" s="162"/>
      <c r="AKP13" s="162"/>
      <c r="AKQ13" s="162"/>
      <c r="AKR13" s="162"/>
      <c r="AKS13" s="162"/>
      <c r="AKT13" s="162"/>
      <c r="AKU13" s="162"/>
      <c r="AKV13" s="162"/>
      <c r="AKW13" s="162"/>
      <c r="AKX13" s="162"/>
      <c r="AKY13" s="162"/>
      <c r="AKZ13" s="162"/>
      <c r="ALA13" s="162"/>
      <c r="ALB13" s="162"/>
      <c r="ALC13" s="162"/>
      <c r="ALD13" s="162"/>
      <c r="ALE13" s="162"/>
      <c r="ALF13" s="162"/>
      <c r="ALG13" s="162"/>
      <c r="ALH13" s="162"/>
      <c r="ALI13" s="162"/>
      <c r="ALJ13" s="162"/>
      <c r="ALK13" s="162"/>
      <c r="ALL13" s="162"/>
      <c r="ALM13" s="162"/>
      <c r="ALN13" s="162"/>
      <c r="ALO13" s="162"/>
      <c r="ALP13" s="162"/>
      <c r="ALQ13" s="162"/>
      <c r="ALR13" s="162"/>
      <c r="ALS13" s="162"/>
      <c r="ALT13" s="162"/>
      <c r="ALU13" s="162"/>
      <c r="ALV13" s="162"/>
      <c r="ALW13" s="162"/>
      <c r="ALX13" s="162"/>
      <c r="ALY13" s="162"/>
      <c r="ALZ13" s="162"/>
      <c r="AMA13" s="162"/>
      <c r="AMB13" s="162"/>
      <c r="AMC13" s="162"/>
      <c r="AMD13" s="162"/>
      <c r="AME13" s="162"/>
      <c r="AMF13" s="162"/>
      <c r="AMG13" s="162"/>
      <c r="AMH13" s="162"/>
      <c r="AMI13" s="162"/>
      <c r="AMJ13" s="162"/>
    </row>
    <row r="14" spans="1:1024" s="163" customFormat="1" ht="42">
      <c r="A14" s="201" t="s">
        <v>23</v>
      </c>
      <c r="B14" s="202"/>
      <c r="C14" s="132"/>
      <c r="D14" s="285" t="s">
        <v>909</v>
      </c>
      <c r="E14" s="285" t="s">
        <v>910</v>
      </c>
      <c r="F14" s="207" t="s">
        <v>911</v>
      </c>
      <c r="G14" s="195" t="s">
        <v>52</v>
      </c>
      <c r="H14" s="191">
        <v>21</v>
      </c>
      <c r="I14" s="192">
        <v>0</v>
      </c>
      <c r="J14" s="259">
        <f t="shared" si="1"/>
        <v>0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2"/>
      <c r="IR14" s="162"/>
      <c r="IS14" s="162"/>
      <c r="IT14" s="162"/>
      <c r="IU14" s="162"/>
      <c r="IV14" s="162"/>
      <c r="IW14" s="162"/>
      <c r="IX14" s="162"/>
      <c r="IY14" s="162"/>
      <c r="IZ14" s="162"/>
      <c r="JA14" s="162"/>
      <c r="JB14" s="162"/>
      <c r="JC14" s="162"/>
      <c r="JD14" s="162"/>
      <c r="JE14" s="162"/>
      <c r="JF14" s="162"/>
      <c r="JG14" s="162"/>
      <c r="JH14" s="162"/>
      <c r="JI14" s="162"/>
      <c r="JJ14" s="162"/>
      <c r="JK14" s="162"/>
      <c r="JL14" s="162"/>
      <c r="JM14" s="162"/>
      <c r="JN14" s="162"/>
      <c r="JO14" s="162"/>
      <c r="JP14" s="162"/>
      <c r="JQ14" s="162"/>
      <c r="JR14" s="162"/>
      <c r="JS14" s="162"/>
      <c r="JT14" s="162"/>
      <c r="JU14" s="162"/>
      <c r="JV14" s="162"/>
      <c r="JW14" s="162"/>
      <c r="JX14" s="162"/>
      <c r="JY14" s="162"/>
      <c r="JZ14" s="162"/>
      <c r="KA14" s="162"/>
      <c r="KB14" s="162"/>
      <c r="KC14" s="162"/>
      <c r="KD14" s="162"/>
      <c r="KE14" s="162"/>
      <c r="KF14" s="162"/>
      <c r="KG14" s="162"/>
      <c r="KH14" s="162"/>
      <c r="KI14" s="162"/>
      <c r="KJ14" s="162"/>
      <c r="KK14" s="162"/>
      <c r="KL14" s="162"/>
      <c r="KM14" s="162"/>
      <c r="KN14" s="162"/>
      <c r="KO14" s="162"/>
      <c r="KP14" s="162"/>
      <c r="KQ14" s="162"/>
      <c r="KR14" s="162"/>
      <c r="KS14" s="162"/>
      <c r="KT14" s="162"/>
      <c r="KU14" s="162"/>
      <c r="KV14" s="162"/>
      <c r="KW14" s="162"/>
      <c r="KX14" s="162"/>
      <c r="KY14" s="162"/>
      <c r="KZ14" s="162"/>
      <c r="LA14" s="162"/>
      <c r="LB14" s="162"/>
      <c r="LC14" s="162"/>
      <c r="LD14" s="162"/>
      <c r="LE14" s="162"/>
      <c r="LF14" s="162"/>
      <c r="LG14" s="162"/>
      <c r="LH14" s="162"/>
      <c r="LI14" s="162"/>
      <c r="LJ14" s="162"/>
      <c r="LK14" s="162"/>
      <c r="LL14" s="162"/>
      <c r="LM14" s="162"/>
      <c r="LN14" s="162"/>
      <c r="LO14" s="162"/>
      <c r="LP14" s="162"/>
      <c r="LQ14" s="162"/>
      <c r="LR14" s="162"/>
      <c r="LS14" s="162"/>
      <c r="LT14" s="162"/>
      <c r="LU14" s="162"/>
      <c r="LV14" s="162"/>
      <c r="LW14" s="162"/>
      <c r="LX14" s="162"/>
      <c r="LY14" s="162"/>
      <c r="LZ14" s="162"/>
      <c r="MA14" s="162"/>
      <c r="MB14" s="162"/>
      <c r="MC14" s="162"/>
      <c r="MD14" s="162"/>
      <c r="ME14" s="162"/>
      <c r="MF14" s="162"/>
      <c r="MG14" s="162"/>
      <c r="MH14" s="162"/>
      <c r="MI14" s="162"/>
      <c r="MJ14" s="162"/>
      <c r="MK14" s="162"/>
      <c r="ML14" s="162"/>
      <c r="MM14" s="162"/>
      <c r="MN14" s="162"/>
      <c r="MO14" s="162"/>
      <c r="MP14" s="162"/>
      <c r="MQ14" s="162"/>
      <c r="MR14" s="162"/>
      <c r="MS14" s="162"/>
      <c r="MT14" s="162"/>
      <c r="MU14" s="162"/>
      <c r="MV14" s="162"/>
      <c r="MW14" s="162"/>
      <c r="MX14" s="162"/>
      <c r="MY14" s="162"/>
      <c r="MZ14" s="162"/>
      <c r="NA14" s="162"/>
      <c r="NB14" s="162"/>
      <c r="NC14" s="162"/>
      <c r="ND14" s="162"/>
      <c r="NE14" s="162"/>
      <c r="NF14" s="162"/>
      <c r="NG14" s="162"/>
      <c r="NH14" s="162"/>
      <c r="NI14" s="162"/>
      <c r="NJ14" s="162"/>
      <c r="NK14" s="162"/>
      <c r="NL14" s="162"/>
      <c r="NM14" s="162"/>
      <c r="NN14" s="162"/>
      <c r="NO14" s="162"/>
      <c r="NP14" s="162"/>
      <c r="NQ14" s="162"/>
      <c r="NR14" s="162"/>
      <c r="NS14" s="162"/>
      <c r="NT14" s="162"/>
      <c r="NU14" s="162"/>
      <c r="NV14" s="162"/>
      <c r="NW14" s="162"/>
      <c r="NX14" s="162"/>
      <c r="NY14" s="162"/>
      <c r="NZ14" s="162"/>
      <c r="OA14" s="162"/>
      <c r="OB14" s="162"/>
      <c r="OC14" s="162"/>
      <c r="OD14" s="162"/>
      <c r="OE14" s="162"/>
      <c r="OF14" s="162"/>
      <c r="OG14" s="162"/>
      <c r="OH14" s="162"/>
      <c r="OI14" s="162"/>
      <c r="OJ14" s="162"/>
      <c r="OK14" s="162"/>
      <c r="OL14" s="162"/>
      <c r="OM14" s="162"/>
      <c r="ON14" s="162"/>
      <c r="OO14" s="162"/>
      <c r="OP14" s="162"/>
      <c r="OQ14" s="162"/>
      <c r="OR14" s="162"/>
      <c r="OS14" s="162"/>
      <c r="OT14" s="162"/>
      <c r="OU14" s="162"/>
      <c r="OV14" s="162"/>
      <c r="OW14" s="162"/>
      <c r="OX14" s="162"/>
      <c r="OY14" s="162"/>
      <c r="OZ14" s="162"/>
      <c r="PA14" s="162"/>
      <c r="PB14" s="162"/>
      <c r="PC14" s="162"/>
      <c r="PD14" s="162"/>
      <c r="PE14" s="162"/>
      <c r="PF14" s="162"/>
      <c r="PG14" s="162"/>
      <c r="PH14" s="162"/>
      <c r="PI14" s="162"/>
      <c r="PJ14" s="162"/>
      <c r="PK14" s="162"/>
      <c r="PL14" s="162"/>
      <c r="PM14" s="162"/>
      <c r="PN14" s="162"/>
      <c r="PO14" s="162"/>
      <c r="PP14" s="162"/>
      <c r="PQ14" s="162"/>
      <c r="PR14" s="162"/>
      <c r="PS14" s="162"/>
      <c r="PT14" s="162"/>
      <c r="PU14" s="162"/>
      <c r="PV14" s="162"/>
      <c r="PW14" s="162"/>
      <c r="PX14" s="162"/>
      <c r="PY14" s="162"/>
      <c r="PZ14" s="162"/>
      <c r="QA14" s="162"/>
      <c r="QB14" s="162"/>
      <c r="QC14" s="162"/>
      <c r="QD14" s="162"/>
      <c r="QE14" s="162"/>
      <c r="QF14" s="162"/>
      <c r="QG14" s="162"/>
      <c r="QH14" s="162"/>
      <c r="QI14" s="162"/>
      <c r="QJ14" s="162"/>
      <c r="QK14" s="162"/>
      <c r="QL14" s="162"/>
      <c r="QM14" s="162"/>
      <c r="QN14" s="162"/>
      <c r="QO14" s="162"/>
      <c r="QP14" s="162"/>
      <c r="QQ14" s="162"/>
      <c r="QR14" s="162"/>
      <c r="QS14" s="162"/>
      <c r="QT14" s="162"/>
      <c r="QU14" s="162"/>
      <c r="QV14" s="162"/>
      <c r="QW14" s="162"/>
      <c r="QX14" s="162"/>
      <c r="QY14" s="162"/>
      <c r="QZ14" s="162"/>
      <c r="RA14" s="162"/>
      <c r="RB14" s="162"/>
      <c r="RC14" s="162"/>
      <c r="RD14" s="162"/>
      <c r="RE14" s="162"/>
      <c r="RF14" s="162"/>
      <c r="RG14" s="162"/>
      <c r="RH14" s="162"/>
      <c r="RI14" s="162"/>
      <c r="RJ14" s="162"/>
      <c r="RK14" s="162"/>
      <c r="RL14" s="162"/>
      <c r="RM14" s="162"/>
      <c r="RN14" s="162"/>
      <c r="RO14" s="162"/>
      <c r="RP14" s="162"/>
      <c r="RQ14" s="162"/>
      <c r="RR14" s="162"/>
      <c r="RS14" s="162"/>
      <c r="RT14" s="162"/>
      <c r="RU14" s="162"/>
      <c r="RV14" s="162"/>
      <c r="RW14" s="162"/>
      <c r="RX14" s="162"/>
      <c r="RY14" s="162"/>
      <c r="RZ14" s="162"/>
      <c r="SA14" s="162"/>
      <c r="SB14" s="162"/>
      <c r="SC14" s="162"/>
      <c r="SD14" s="162"/>
      <c r="SE14" s="162"/>
      <c r="SF14" s="162"/>
      <c r="SG14" s="162"/>
      <c r="SH14" s="162"/>
      <c r="SI14" s="162"/>
      <c r="SJ14" s="162"/>
      <c r="SK14" s="162"/>
      <c r="SL14" s="162"/>
      <c r="SM14" s="162"/>
      <c r="SN14" s="162"/>
      <c r="SO14" s="162"/>
      <c r="SP14" s="162"/>
      <c r="SQ14" s="162"/>
      <c r="SR14" s="162"/>
      <c r="SS14" s="162"/>
      <c r="ST14" s="162"/>
      <c r="SU14" s="162"/>
      <c r="SV14" s="162"/>
      <c r="SW14" s="162"/>
      <c r="SX14" s="162"/>
      <c r="SY14" s="162"/>
      <c r="SZ14" s="162"/>
      <c r="TA14" s="162"/>
      <c r="TB14" s="162"/>
      <c r="TC14" s="162"/>
      <c r="TD14" s="162"/>
      <c r="TE14" s="162"/>
      <c r="TF14" s="162"/>
      <c r="TG14" s="162"/>
      <c r="TH14" s="162"/>
      <c r="TI14" s="162"/>
      <c r="TJ14" s="162"/>
      <c r="TK14" s="162"/>
      <c r="TL14" s="162"/>
      <c r="TM14" s="162"/>
      <c r="TN14" s="162"/>
      <c r="TO14" s="162"/>
      <c r="TP14" s="162"/>
      <c r="TQ14" s="162"/>
      <c r="TR14" s="162"/>
      <c r="TS14" s="162"/>
      <c r="TT14" s="162"/>
      <c r="TU14" s="162"/>
      <c r="TV14" s="162"/>
      <c r="TW14" s="162"/>
      <c r="TX14" s="162"/>
      <c r="TY14" s="162"/>
      <c r="TZ14" s="162"/>
      <c r="UA14" s="162"/>
      <c r="UB14" s="162"/>
      <c r="UC14" s="162"/>
      <c r="UD14" s="162"/>
      <c r="UE14" s="162"/>
      <c r="UF14" s="162"/>
      <c r="UG14" s="162"/>
      <c r="UH14" s="162"/>
      <c r="UI14" s="162"/>
      <c r="UJ14" s="162"/>
      <c r="UK14" s="162"/>
      <c r="UL14" s="162"/>
      <c r="UM14" s="162"/>
      <c r="UN14" s="162"/>
      <c r="UO14" s="162"/>
      <c r="UP14" s="162"/>
      <c r="UQ14" s="162"/>
      <c r="UR14" s="162"/>
      <c r="US14" s="162"/>
      <c r="UT14" s="162"/>
      <c r="UU14" s="162"/>
      <c r="UV14" s="162"/>
      <c r="UW14" s="162"/>
      <c r="UX14" s="162"/>
      <c r="UY14" s="162"/>
      <c r="UZ14" s="162"/>
      <c r="VA14" s="162"/>
      <c r="VB14" s="162"/>
      <c r="VC14" s="162"/>
      <c r="VD14" s="162"/>
      <c r="VE14" s="162"/>
      <c r="VF14" s="162"/>
      <c r="VG14" s="162"/>
      <c r="VH14" s="162"/>
      <c r="VI14" s="162"/>
      <c r="VJ14" s="162"/>
      <c r="VK14" s="162"/>
      <c r="VL14" s="162"/>
      <c r="VM14" s="162"/>
      <c r="VN14" s="162"/>
      <c r="VO14" s="162"/>
      <c r="VP14" s="162"/>
      <c r="VQ14" s="162"/>
      <c r="VR14" s="162"/>
      <c r="VS14" s="162"/>
      <c r="VT14" s="162"/>
      <c r="VU14" s="162"/>
      <c r="VV14" s="162"/>
      <c r="VW14" s="162"/>
      <c r="VX14" s="162"/>
      <c r="VY14" s="162"/>
      <c r="VZ14" s="162"/>
      <c r="WA14" s="162"/>
      <c r="WB14" s="162"/>
      <c r="WC14" s="162"/>
      <c r="WD14" s="162"/>
      <c r="WE14" s="162"/>
      <c r="WF14" s="162"/>
      <c r="WG14" s="162"/>
      <c r="WH14" s="162"/>
      <c r="WI14" s="162"/>
      <c r="WJ14" s="162"/>
      <c r="WK14" s="162"/>
      <c r="WL14" s="162"/>
      <c r="WM14" s="162"/>
      <c r="WN14" s="162"/>
      <c r="WO14" s="162"/>
      <c r="WP14" s="162"/>
      <c r="WQ14" s="162"/>
      <c r="WR14" s="162"/>
      <c r="WS14" s="162"/>
      <c r="WT14" s="162"/>
      <c r="WU14" s="162"/>
      <c r="WV14" s="162"/>
      <c r="WW14" s="162"/>
      <c r="WX14" s="162"/>
      <c r="WY14" s="162"/>
      <c r="WZ14" s="162"/>
      <c r="XA14" s="162"/>
      <c r="XB14" s="162"/>
      <c r="XC14" s="162"/>
      <c r="XD14" s="162"/>
      <c r="XE14" s="162"/>
      <c r="XF14" s="162"/>
      <c r="XG14" s="162"/>
      <c r="XH14" s="162"/>
      <c r="XI14" s="162"/>
      <c r="XJ14" s="162"/>
      <c r="XK14" s="162"/>
      <c r="XL14" s="162"/>
      <c r="XM14" s="162"/>
      <c r="XN14" s="162"/>
      <c r="XO14" s="162"/>
      <c r="XP14" s="162"/>
      <c r="XQ14" s="162"/>
      <c r="XR14" s="162"/>
      <c r="XS14" s="162"/>
      <c r="XT14" s="162"/>
      <c r="XU14" s="162"/>
      <c r="XV14" s="162"/>
      <c r="XW14" s="162"/>
      <c r="XX14" s="162"/>
      <c r="XY14" s="162"/>
      <c r="XZ14" s="162"/>
      <c r="YA14" s="162"/>
      <c r="YB14" s="162"/>
      <c r="YC14" s="162"/>
      <c r="YD14" s="162"/>
      <c r="YE14" s="162"/>
      <c r="YF14" s="162"/>
      <c r="YG14" s="162"/>
      <c r="YH14" s="162"/>
      <c r="YI14" s="162"/>
      <c r="YJ14" s="162"/>
      <c r="YK14" s="162"/>
      <c r="YL14" s="162"/>
      <c r="YM14" s="162"/>
      <c r="YN14" s="162"/>
      <c r="YO14" s="162"/>
      <c r="YP14" s="162"/>
      <c r="YQ14" s="162"/>
      <c r="YR14" s="162"/>
      <c r="YS14" s="162"/>
      <c r="YT14" s="162"/>
      <c r="YU14" s="162"/>
      <c r="YV14" s="162"/>
      <c r="YW14" s="162"/>
      <c r="YX14" s="162"/>
      <c r="YY14" s="162"/>
      <c r="YZ14" s="162"/>
      <c r="ZA14" s="162"/>
      <c r="ZB14" s="162"/>
      <c r="ZC14" s="162"/>
      <c r="ZD14" s="162"/>
      <c r="ZE14" s="162"/>
      <c r="ZF14" s="162"/>
      <c r="ZG14" s="162"/>
      <c r="ZH14" s="162"/>
      <c r="ZI14" s="162"/>
      <c r="ZJ14" s="162"/>
      <c r="ZK14" s="162"/>
      <c r="ZL14" s="162"/>
      <c r="ZM14" s="162"/>
      <c r="ZN14" s="162"/>
      <c r="ZO14" s="162"/>
      <c r="ZP14" s="162"/>
      <c r="ZQ14" s="162"/>
      <c r="ZR14" s="162"/>
      <c r="ZS14" s="162"/>
      <c r="ZT14" s="162"/>
      <c r="ZU14" s="162"/>
      <c r="ZV14" s="162"/>
      <c r="ZW14" s="162"/>
      <c r="ZX14" s="162"/>
      <c r="ZY14" s="162"/>
      <c r="ZZ14" s="162"/>
      <c r="AAA14" s="162"/>
      <c r="AAB14" s="162"/>
      <c r="AAC14" s="162"/>
      <c r="AAD14" s="162"/>
      <c r="AAE14" s="162"/>
      <c r="AAF14" s="162"/>
      <c r="AAG14" s="162"/>
      <c r="AAH14" s="162"/>
      <c r="AAI14" s="162"/>
      <c r="AAJ14" s="162"/>
      <c r="AAK14" s="162"/>
      <c r="AAL14" s="162"/>
      <c r="AAM14" s="162"/>
      <c r="AAN14" s="162"/>
      <c r="AAO14" s="162"/>
      <c r="AAP14" s="162"/>
      <c r="AAQ14" s="162"/>
      <c r="AAR14" s="162"/>
      <c r="AAS14" s="162"/>
      <c r="AAT14" s="162"/>
      <c r="AAU14" s="162"/>
      <c r="AAV14" s="162"/>
      <c r="AAW14" s="162"/>
      <c r="AAX14" s="162"/>
      <c r="AAY14" s="162"/>
      <c r="AAZ14" s="162"/>
      <c r="ABA14" s="162"/>
      <c r="ABB14" s="162"/>
      <c r="ABC14" s="162"/>
      <c r="ABD14" s="162"/>
      <c r="ABE14" s="162"/>
      <c r="ABF14" s="162"/>
      <c r="ABG14" s="162"/>
      <c r="ABH14" s="162"/>
      <c r="ABI14" s="162"/>
      <c r="ABJ14" s="162"/>
      <c r="ABK14" s="162"/>
      <c r="ABL14" s="162"/>
      <c r="ABM14" s="162"/>
      <c r="ABN14" s="162"/>
      <c r="ABO14" s="162"/>
      <c r="ABP14" s="162"/>
      <c r="ABQ14" s="162"/>
      <c r="ABR14" s="162"/>
      <c r="ABS14" s="162"/>
      <c r="ABT14" s="162"/>
      <c r="ABU14" s="162"/>
      <c r="ABV14" s="162"/>
      <c r="ABW14" s="162"/>
      <c r="ABX14" s="162"/>
      <c r="ABY14" s="162"/>
      <c r="ABZ14" s="162"/>
      <c r="ACA14" s="162"/>
      <c r="ACB14" s="162"/>
      <c r="ACC14" s="162"/>
      <c r="ACD14" s="162"/>
      <c r="ACE14" s="162"/>
      <c r="ACF14" s="162"/>
      <c r="ACG14" s="162"/>
      <c r="ACH14" s="162"/>
      <c r="ACI14" s="162"/>
      <c r="ACJ14" s="162"/>
      <c r="ACK14" s="162"/>
      <c r="ACL14" s="162"/>
      <c r="ACM14" s="162"/>
      <c r="ACN14" s="162"/>
      <c r="ACO14" s="162"/>
      <c r="ACP14" s="162"/>
      <c r="ACQ14" s="162"/>
      <c r="ACR14" s="162"/>
      <c r="ACS14" s="162"/>
      <c r="ACT14" s="162"/>
      <c r="ACU14" s="162"/>
      <c r="ACV14" s="162"/>
      <c r="ACW14" s="162"/>
      <c r="ACX14" s="162"/>
      <c r="ACY14" s="162"/>
      <c r="ACZ14" s="162"/>
      <c r="ADA14" s="162"/>
      <c r="ADB14" s="162"/>
      <c r="ADC14" s="162"/>
      <c r="ADD14" s="162"/>
      <c r="ADE14" s="162"/>
      <c r="ADF14" s="162"/>
      <c r="ADG14" s="162"/>
      <c r="ADH14" s="162"/>
      <c r="ADI14" s="162"/>
      <c r="ADJ14" s="162"/>
      <c r="ADK14" s="162"/>
      <c r="ADL14" s="162"/>
      <c r="ADM14" s="162"/>
      <c r="ADN14" s="162"/>
      <c r="ADO14" s="162"/>
      <c r="ADP14" s="162"/>
      <c r="ADQ14" s="162"/>
      <c r="ADR14" s="162"/>
      <c r="ADS14" s="162"/>
      <c r="ADT14" s="162"/>
      <c r="ADU14" s="162"/>
      <c r="ADV14" s="162"/>
      <c r="ADW14" s="162"/>
      <c r="ADX14" s="162"/>
      <c r="ADY14" s="162"/>
      <c r="ADZ14" s="162"/>
      <c r="AEA14" s="162"/>
      <c r="AEB14" s="162"/>
      <c r="AEC14" s="162"/>
      <c r="AED14" s="162"/>
      <c r="AEE14" s="162"/>
      <c r="AEF14" s="162"/>
      <c r="AEG14" s="162"/>
      <c r="AEH14" s="162"/>
      <c r="AEI14" s="162"/>
      <c r="AEJ14" s="162"/>
      <c r="AEK14" s="162"/>
      <c r="AEL14" s="162"/>
      <c r="AEM14" s="162"/>
      <c r="AEN14" s="162"/>
      <c r="AEO14" s="162"/>
      <c r="AEP14" s="162"/>
      <c r="AEQ14" s="162"/>
      <c r="AER14" s="162"/>
      <c r="AES14" s="162"/>
      <c r="AET14" s="162"/>
      <c r="AEU14" s="162"/>
      <c r="AEV14" s="162"/>
      <c r="AEW14" s="162"/>
      <c r="AEX14" s="162"/>
      <c r="AEY14" s="162"/>
      <c r="AEZ14" s="162"/>
      <c r="AFA14" s="162"/>
      <c r="AFB14" s="162"/>
      <c r="AFC14" s="162"/>
      <c r="AFD14" s="162"/>
      <c r="AFE14" s="162"/>
      <c r="AFF14" s="162"/>
      <c r="AFG14" s="162"/>
      <c r="AFH14" s="162"/>
      <c r="AFI14" s="162"/>
      <c r="AFJ14" s="162"/>
      <c r="AFK14" s="162"/>
      <c r="AFL14" s="162"/>
      <c r="AFM14" s="162"/>
      <c r="AFN14" s="162"/>
      <c r="AFO14" s="162"/>
      <c r="AFP14" s="162"/>
      <c r="AFQ14" s="162"/>
      <c r="AFR14" s="162"/>
      <c r="AFS14" s="162"/>
      <c r="AFT14" s="162"/>
      <c r="AFU14" s="162"/>
      <c r="AFV14" s="162"/>
      <c r="AFW14" s="162"/>
      <c r="AFX14" s="162"/>
      <c r="AFY14" s="162"/>
      <c r="AFZ14" s="162"/>
      <c r="AGA14" s="162"/>
      <c r="AGB14" s="162"/>
      <c r="AGC14" s="162"/>
      <c r="AGD14" s="162"/>
      <c r="AGE14" s="162"/>
      <c r="AGF14" s="162"/>
      <c r="AGG14" s="162"/>
      <c r="AGH14" s="162"/>
      <c r="AGI14" s="162"/>
      <c r="AGJ14" s="162"/>
      <c r="AGK14" s="162"/>
      <c r="AGL14" s="162"/>
      <c r="AGM14" s="162"/>
      <c r="AGN14" s="162"/>
      <c r="AGO14" s="162"/>
      <c r="AGP14" s="162"/>
      <c r="AGQ14" s="162"/>
      <c r="AGR14" s="162"/>
      <c r="AGS14" s="162"/>
      <c r="AGT14" s="162"/>
      <c r="AGU14" s="162"/>
      <c r="AGV14" s="162"/>
      <c r="AGW14" s="162"/>
      <c r="AGX14" s="162"/>
      <c r="AGY14" s="162"/>
      <c r="AGZ14" s="162"/>
      <c r="AHA14" s="162"/>
      <c r="AHB14" s="162"/>
      <c r="AHC14" s="162"/>
      <c r="AHD14" s="162"/>
      <c r="AHE14" s="162"/>
      <c r="AHF14" s="162"/>
      <c r="AHG14" s="162"/>
      <c r="AHH14" s="162"/>
      <c r="AHI14" s="162"/>
      <c r="AHJ14" s="162"/>
      <c r="AHK14" s="162"/>
      <c r="AHL14" s="162"/>
      <c r="AHM14" s="162"/>
      <c r="AHN14" s="162"/>
      <c r="AHO14" s="162"/>
      <c r="AHP14" s="162"/>
      <c r="AHQ14" s="162"/>
      <c r="AHR14" s="162"/>
      <c r="AHS14" s="162"/>
      <c r="AHT14" s="162"/>
      <c r="AHU14" s="162"/>
      <c r="AHV14" s="162"/>
      <c r="AHW14" s="162"/>
      <c r="AHX14" s="162"/>
      <c r="AHY14" s="162"/>
      <c r="AHZ14" s="162"/>
      <c r="AIA14" s="162"/>
      <c r="AIB14" s="162"/>
      <c r="AIC14" s="162"/>
      <c r="AID14" s="162"/>
      <c r="AIE14" s="162"/>
      <c r="AIF14" s="162"/>
      <c r="AIG14" s="162"/>
      <c r="AIH14" s="162"/>
      <c r="AII14" s="162"/>
      <c r="AIJ14" s="162"/>
      <c r="AIK14" s="162"/>
      <c r="AIL14" s="162"/>
      <c r="AIM14" s="162"/>
      <c r="AIN14" s="162"/>
      <c r="AIO14" s="162"/>
      <c r="AIP14" s="162"/>
      <c r="AIQ14" s="162"/>
      <c r="AIR14" s="162"/>
      <c r="AIS14" s="162"/>
      <c r="AIT14" s="162"/>
      <c r="AIU14" s="162"/>
      <c r="AIV14" s="162"/>
      <c r="AIW14" s="162"/>
      <c r="AIX14" s="162"/>
      <c r="AIY14" s="162"/>
      <c r="AIZ14" s="162"/>
      <c r="AJA14" s="162"/>
      <c r="AJB14" s="162"/>
      <c r="AJC14" s="162"/>
      <c r="AJD14" s="162"/>
      <c r="AJE14" s="162"/>
      <c r="AJF14" s="162"/>
      <c r="AJG14" s="162"/>
      <c r="AJH14" s="162"/>
      <c r="AJI14" s="162"/>
      <c r="AJJ14" s="162"/>
      <c r="AJK14" s="162"/>
      <c r="AJL14" s="162"/>
      <c r="AJM14" s="162"/>
      <c r="AJN14" s="162"/>
      <c r="AJO14" s="162"/>
      <c r="AJP14" s="162"/>
      <c r="AJQ14" s="162"/>
      <c r="AJR14" s="162"/>
      <c r="AJS14" s="162"/>
      <c r="AJT14" s="162"/>
      <c r="AJU14" s="162"/>
      <c r="AJV14" s="162"/>
      <c r="AJW14" s="162"/>
      <c r="AJX14" s="162"/>
      <c r="AJY14" s="162"/>
      <c r="AJZ14" s="162"/>
      <c r="AKA14" s="162"/>
      <c r="AKB14" s="162"/>
      <c r="AKC14" s="162"/>
      <c r="AKD14" s="162"/>
      <c r="AKE14" s="162"/>
      <c r="AKF14" s="162"/>
      <c r="AKG14" s="162"/>
      <c r="AKH14" s="162"/>
      <c r="AKI14" s="162"/>
      <c r="AKJ14" s="162"/>
      <c r="AKK14" s="162"/>
      <c r="AKL14" s="162"/>
      <c r="AKM14" s="162"/>
      <c r="AKN14" s="162"/>
      <c r="AKO14" s="162"/>
      <c r="AKP14" s="162"/>
      <c r="AKQ14" s="162"/>
      <c r="AKR14" s="162"/>
      <c r="AKS14" s="162"/>
      <c r="AKT14" s="162"/>
      <c r="AKU14" s="162"/>
      <c r="AKV14" s="162"/>
      <c r="AKW14" s="162"/>
      <c r="AKX14" s="162"/>
      <c r="AKY14" s="162"/>
      <c r="AKZ14" s="162"/>
      <c r="ALA14" s="162"/>
      <c r="ALB14" s="162"/>
      <c r="ALC14" s="162"/>
      <c r="ALD14" s="162"/>
      <c r="ALE14" s="162"/>
      <c r="ALF14" s="162"/>
      <c r="ALG14" s="162"/>
      <c r="ALH14" s="162"/>
      <c r="ALI14" s="162"/>
      <c r="ALJ14" s="162"/>
      <c r="ALK14" s="162"/>
      <c r="ALL14" s="162"/>
      <c r="ALM14" s="162"/>
      <c r="ALN14" s="162"/>
      <c r="ALO14" s="162"/>
      <c r="ALP14" s="162"/>
      <c r="ALQ14" s="162"/>
      <c r="ALR14" s="162"/>
      <c r="ALS14" s="162"/>
      <c r="ALT14" s="162"/>
      <c r="ALU14" s="162"/>
      <c r="ALV14" s="162"/>
      <c r="ALW14" s="162"/>
      <c r="ALX14" s="162"/>
      <c r="ALY14" s="162"/>
      <c r="ALZ14" s="162"/>
      <c r="AMA14" s="162"/>
      <c r="AMB14" s="162"/>
      <c r="AMC14" s="162"/>
      <c r="AMD14" s="162"/>
      <c r="AME14" s="162"/>
      <c r="AMF14" s="162"/>
      <c r="AMG14" s="162"/>
      <c r="AMH14" s="162"/>
      <c r="AMI14" s="162"/>
      <c r="AMJ14" s="162"/>
    </row>
    <row r="15" spans="1:1024" s="165" customFormat="1" ht="14">
      <c r="A15" s="201" t="s">
        <v>28</v>
      </c>
      <c r="B15" s="202"/>
      <c r="C15" s="132"/>
      <c r="D15" s="286" t="s">
        <v>912</v>
      </c>
      <c r="E15" s="286" t="s">
        <v>594</v>
      </c>
      <c r="F15" s="207" t="s">
        <v>913</v>
      </c>
      <c r="G15" s="195" t="s">
        <v>52</v>
      </c>
      <c r="H15" s="191">
        <v>21</v>
      </c>
      <c r="I15" s="192">
        <v>0</v>
      </c>
      <c r="J15" s="259">
        <f t="shared" si="1"/>
        <v>0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  <c r="TU15" s="164"/>
      <c r="TV15" s="164"/>
      <c r="TW15" s="164"/>
      <c r="TX15" s="164"/>
      <c r="TY15" s="164"/>
      <c r="TZ15" s="164"/>
      <c r="UA15" s="164"/>
      <c r="UB15" s="164"/>
      <c r="UC15" s="164"/>
      <c r="UD15" s="164"/>
      <c r="UE15" s="164"/>
      <c r="UF15" s="164"/>
      <c r="UG15" s="164"/>
      <c r="UH15" s="164"/>
      <c r="UI15" s="164"/>
      <c r="UJ15" s="164"/>
      <c r="UK15" s="164"/>
      <c r="UL15" s="164"/>
      <c r="UM15" s="164"/>
      <c r="UN15" s="164"/>
      <c r="UO15" s="164"/>
      <c r="UP15" s="164"/>
      <c r="UQ15" s="164"/>
      <c r="UR15" s="164"/>
      <c r="US15" s="164"/>
      <c r="UT15" s="164"/>
      <c r="UU15" s="164"/>
      <c r="UV15" s="164"/>
      <c r="UW15" s="164"/>
      <c r="UX15" s="164"/>
      <c r="UY15" s="164"/>
      <c r="UZ15" s="164"/>
      <c r="VA15" s="164"/>
      <c r="VB15" s="164"/>
      <c r="VC15" s="164"/>
      <c r="VD15" s="164"/>
      <c r="VE15" s="164"/>
      <c r="VF15" s="164"/>
      <c r="VG15" s="164"/>
      <c r="VH15" s="164"/>
      <c r="VI15" s="164"/>
      <c r="VJ15" s="164"/>
      <c r="VK15" s="164"/>
      <c r="VL15" s="164"/>
      <c r="VM15" s="164"/>
      <c r="VN15" s="164"/>
      <c r="VO15" s="164"/>
      <c r="VP15" s="164"/>
      <c r="VQ15" s="164"/>
      <c r="VR15" s="164"/>
      <c r="VS15" s="164"/>
      <c r="VT15" s="164"/>
      <c r="VU15" s="164"/>
      <c r="VV15" s="164"/>
      <c r="VW15" s="164"/>
      <c r="VX15" s="164"/>
      <c r="VY15" s="164"/>
      <c r="VZ15" s="164"/>
      <c r="WA15" s="164"/>
      <c r="WB15" s="164"/>
      <c r="WC15" s="164"/>
      <c r="WD15" s="164"/>
      <c r="WE15" s="164"/>
      <c r="WF15" s="164"/>
      <c r="WG15" s="164"/>
      <c r="WH15" s="164"/>
      <c r="WI15" s="164"/>
      <c r="WJ15" s="164"/>
      <c r="WK15" s="164"/>
      <c r="WL15" s="164"/>
      <c r="WM15" s="164"/>
      <c r="WN15" s="164"/>
      <c r="WO15" s="164"/>
      <c r="WP15" s="164"/>
      <c r="WQ15" s="164"/>
      <c r="WR15" s="164"/>
      <c r="WS15" s="164"/>
      <c r="WT15" s="164"/>
      <c r="WU15" s="164"/>
      <c r="WV15" s="164"/>
      <c r="WW15" s="164"/>
      <c r="WX15" s="164"/>
      <c r="WY15" s="164"/>
      <c r="WZ15" s="164"/>
      <c r="XA15" s="164"/>
      <c r="XB15" s="164"/>
      <c r="XC15" s="164"/>
      <c r="XD15" s="164"/>
      <c r="XE15" s="164"/>
      <c r="XF15" s="164"/>
      <c r="XG15" s="164"/>
      <c r="XH15" s="164"/>
      <c r="XI15" s="164"/>
      <c r="XJ15" s="164"/>
      <c r="XK15" s="164"/>
      <c r="XL15" s="164"/>
      <c r="XM15" s="164"/>
      <c r="XN15" s="164"/>
      <c r="XO15" s="164"/>
      <c r="XP15" s="164"/>
      <c r="XQ15" s="164"/>
      <c r="XR15" s="164"/>
      <c r="XS15" s="164"/>
      <c r="XT15" s="164"/>
      <c r="XU15" s="164"/>
      <c r="XV15" s="164"/>
      <c r="XW15" s="164"/>
      <c r="XX15" s="164"/>
      <c r="XY15" s="164"/>
      <c r="XZ15" s="164"/>
      <c r="YA15" s="164"/>
      <c r="YB15" s="164"/>
      <c r="YC15" s="164"/>
      <c r="YD15" s="164"/>
      <c r="YE15" s="164"/>
      <c r="YF15" s="164"/>
      <c r="YG15" s="164"/>
      <c r="YH15" s="164"/>
      <c r="YI15" s="164"/>
      <c r="YJ15" s="164"/>
      <c r="YK15" s="164"/>
      <c r="YL15" s="164"/>
      <c r="YM15" s="164"/>
      <c r="YN15" s="164"/>
      <c r="YO15" s="164"/>
      <c r="YP15" s="164"/>
      <c r="YQ15" s="164"/>
      <c r="YR15" s="164"/>
      <c r="YS15" s="164"/>
      <c r="YT15" s="164"/>
      <c r="YU15" s="164"/>
      <c r="YV15" s="164"/>
      <c r="YW15" s="164"/>
      <c r="YX15" s="164"/>
      <c r="YY15" s="164"/>
      <c r="YZ15" s="164"/>
      <c r="ZA15" s="164"/>
      <c r="ZB15" s="164"/>
      <c r="ZC15" s="164"/>
      <c r="ZD15" s="164"/>
      <c r="ZE15" s="164"/>
      <c r="ZF15" s="164"/>
      <c r="ZG15" s="164"/>
      <c r="ZH15" s="164"/>
      <c r="ZI15" s="164"/>
      <c r="ZJ15" s="164"/>
      <c r="ZK15" s="164"/>
      <c r="ZL15" s="164"/>
      <c r="ZM15" s="164"/>
      <c r="ZN15" s="164"/>
      <c r="ZO15" s="164"/>
      <c r="ZP15" s="164"/>
      <c r="ZQ15" s="164"/>
      <c r="ZR15" s="164"/>
      <c r="ZS15" s="164"/>
      <c r="ZT15" s="164"/>
      <c r="ZU15" s="164"/>
      <c r="ZV15" s="164"/>
      <c r="ZW15" s="164"/>
      <c r="ZX15" s="164"/>
      <c r="ZY15" s="164"/>
      <c r="ZZ15" s="164"/>
      <c r="AAA15" s="164"/>
      <c r="AAB15" s="164"/>
      <c r="AAC15" s="164"/>
      <c r="AAD15" s="164"/>
      <c r="AAE15" s="164"/>
      <c r="AAF15" s="164"/>
      <c r="AAG15" s="164"/>
      <c r="AAH15" s="164"/>
      <c r="AAI15" s="164"/>
      <c r="AAJ15" s="164"/>
      <c r="AAK15" s="164"/>
      <c r="AAL15" s="164"/>
      <c r="AAM15" s="164"/>
      <c r="AAN15" s="164"/>
      <c r="AAO15" s="164"/>
      <c r="AAP15" s="164"/>
      <c r="AAQ15" s="164"/>
      <c r="AAR15" s="164"/>
      <c r="AAS15" s="164"/>
      <c r="AAT15" s="164"/>
      <c r="AAU15" s="164"/>
      <c r="AAV15" s="164"/>
      <c r="AAW15" s="164"/>
      <c r="AAX15" s="164"/>
      <c r="AAY15" s="164"/>
      <c r="AAZ15" s="164"/>
      <c r="ABA15" s="164"/>
      <c r="ABB15" s="164"/>
      <c r="ABC15" s="164"/>
      <c r="ABD15" s="164"/>
      <c r="ABE15" s="164"/>
      <c r="ABF15" s="164"/>
      <c r="ABG15" s="164"/>
      <c r="ABH15" s="164"/>
      <c r="ABI15" s="164"/>
      <c r="ABJ15" s="164"/>
      <c r="ABK15" s="164"/>
      <c r="ABL15" s="164"/>
      <c r="ABM15" s="164"/>
      <c r="ABN15" s="164"/>
      <c r="ABO15" s="164"/>
      <c r="ABP15" s="164"/>
      <c r="ABQ15" s="164"/>
      <c r="ABR15" s="164"/>
      <c r="ABS15" s="164"/>
      <c r="ABT15" s="164"/>
      <c r="ABU15" s="164"/>
      <c r="ABV15" s="164"/>
      <c r="ABW15" s="164"/>
      <c r="ABX15" s="164"/>
      <c r="ABY15" s="164"/>
      <c r="ABZ15" s="164"/>
      <c r="ACA15" s="164"/>
      <c r="ACB15" s="164"/>
      <c r="ACC15" s="164"/>
      <c r="ACD15" s="164"/>
      <c r="ACE15" s="164"/>
      <c r="ACF15" s="164"/>
      <c r="ACG15" s="164"/>
      <c r="ACH15" s="164"/>
      <c r="ACI15" s="164"/>
      <c r="ACJ15" s="164"/>
      <c r="ACK15" s="164"/>
      <c r="ACL15" s="164"/>
      <c r="ACM15" s="164"/>
      <c r="ACN15" s="164"/>
      <c r="ACO15" s="164"/>
      <c r="ACP15" s="164"/>
      <c r="ACQ15" s="164"/>
      <c r="ACR15" s="164"/>
      <c r="ACS15" s="164"/>
      <c r="ACT15" s="164"/>
      <c r="ACU15" s="164"/>
      <c r="ACV15" s="164"/>
      <c r="ACW15" s="164"/>
      <c r="ACX15" s="164"/>
      <c r="ACY15" s="164"/>
      <c r="ACZ15" s="164"/>
      <c r="ADA15" s="164"/>
      <c r="ADB15" s="164"/>
      <c r="ADC15" s="164"/>
      <c r="ADD15" s="164"/>
      <c r="ADE15" s="164"/>
      <c r="ADF15" s="164"/>
      <c r="ADG15" s="164"/>
      <c r="ADH15" s="164"/>
      <c r="ADI15" s="164"/>
      <c r="ADJ15" s="164"/>
      <c r="ADK15" s="164"/>
      <c r="ADL15" s="164"/>
      <c r="ADM15" s="164"/>
      <c r="ADN15" s="164"/>
      <c r="ADO15" s="164"/>
      <c r="ADP15" s="164"/>
      <c r="ADQ15" s="164"/>
      <c r="ADR15" s="164"/>
      <c r="ADS15" s="164"/>
      <c r="ADT15" s="164"/>
      <c r="ADU15" s="164"/>
      <c r="ADV15" s="164"/>
      <c r="ADW15" s="164"/>
      <c r="ADX15" s="164"/>
      <c r="ADY15" s="164"/>
      <c r="ADZ15" s="164"/>
      <c r="AEA15" s="164"/>
      <c r="AEB15" s="164"/>
      <c r="AEC15" s="164"/>
      <c r="AED15" s="164"/>
      <c r="AEE15" s="164"/>
      <c r="AEF15" s="164"/>
      <c r="AEG15" s="164"/>
      <c r="AEH15" s="164"/>
      <c r="AEI15" s="164"/>
      <c r="AEJ15" s="164"/>
      <c r="AEK15" s="164"/>
      <c r="AEL15" s="164"/>
      <c r="AEM15" s="164"/>
      <c r="AEN15" s="164"/>
      <c r="AEO15" s="164"/>
      <c r="AEP15" s="164"/>
      <c r="AEQ15" s="164"/>
      <c r="AER15" s="164"/>
      <c r="AES15" s="164"/>
      <c r="AET15" s="164"/>
      <c r="AEU15" s="164"/>
      <c r="AEV15" s="164"/>
      <c r="AEW15" s="164"/>
      <c r="AEX15" s="164"/>
      <c r="AEY15" s="164"/>
      <c r="AEZ15" s="164"/>
      <c r="AFA15" s="164"/>
      <c r="AFB15" s="164"/>
      <c r="AFC15" s="164"/>
      <c r="AFD15" s="164"/>
      <c r="AFE15" s="164"/>
      <c r="AFF15" s="164"/>
      <c r="AFG15" s="164"/>
      <c r="AFH15" s="164"/>
      <c r="AFI15" s="164"/>
      <c r="AFJ15" s="164"/>
      <c r="AFK15" s="164"/>
      <c r="AFL15" s="164"/>
      <c r="AFM15" s="164"/>
      <c r="AFN15" s="164"/>
      <c r="AFO15" s="164"/>
      <c r="AFP15" s="164"/>
      <c r="AFQ15" s="164"/>
      <c r="AFR15" s="164"/>
      <c r="AFS15" s="164"/>
      <c r="AFT15" s="164"/>
      <c r="AFU15" s="164"/>
      <c r="AFV15" s="164"/>
      <c r="AFW15" s="164"/>
      <c r="AFX15" s="164"/>
      <c r="AFY15" s="164"/>
      <c r="AFZ15" s="164"/>
      <c r="AGA15" s="164"/>
      <c r="AGB15" s="164"/>
      <c r="AGC15" s="164"/>
      <c r="AGD15" s="164"/>
      <c r="AGE15" s="164"/>
      <c r="AGF15" s="164"/>
      <c r="AGG15" s="164"/>
      <c r="AGH15" s="164"/>
      <c r="AGI15" s="164"/>
      <c r="AGJ15" s="164"/>
      <c r="AGK15" s="164"/>
      <c r="AGL15" s="164"/>
      <c r="AGM15" s="164"/>
      <c r="AGN15" s="164"/>
      <c r="AGO15" s="164"/>
      <c r="AGP15" s="164"/>
      <c r="AGQ15" s="164"/>
      <c r="AGR15" s="164"/>
      <c r="AGS15" s="164"/>
      <c r="AGT15" s="164"/>
      <c r="AGU15" s="164"/>
      <c r="AGV15" s="164"/>
      <c r="AGW15" s="164"/>
      <c r="AGX15" s="164"/>
      <c r="AGY15" s="164"/>
      <c r="AGZ15" s="164"/>
      <c r="AHA15" s="164"/>
      <c r="AHB15" s="164"/>
      <c r="AHC15" s="164"/>
      <c r="AHD15" s="164"/>
      <c r="AHE15" s="164"/>
      <c r="AHF15" s="164"/>
      <c r="AHG15" s="164"/>
      <c r="AHH15" s="164"/>
      <c r="AHI15" s="164"/>
      <c r="AHJ15" s="164"/>
      <c r="AHK15" s="164"/>
      <c r="AHL15" s="164"/>
      <c r="AHM15" s="164"/>
      <c r="AHN15" s="164"/>
      <c r="AHO15" s="164"/>
      <c r="AHP15" s="164"/>
      <c r="AHQ15" s="164"/>
      <c r="AHR15" s="164"/>
      <c r="AHS15" s="164"/>
      <c r="AHT15" s="164"/>
      <c r="AHU15" s="164"/>
      <c r="AHV15" s="164"/>
      <c r="AHW15" s="164"/>
      <c r="AHX15" s="164"/>
      <c r="AHY15" s="164"/>
      <c r="AHZ15" s="164"/>
      <c r="AIA15" s="164"/>
      <c r="AIB15" s="164"/>
      <c r="AIC15" s="164"/>
      <c r="AID15" s="164"/>
      <c r="AIE15" s="164"/>
      <c r="AIF15" s="164"/>
      <c r="AIG15" s="164"/>
      <c r="AIH15" s="164"/>
      <c r="AII15" s="164"/>
      <c r="AIJ15" s="164"/>
      <c r="AIK15" s="164"/>
      <c r="AIL15" s="164"/>
      <c r="AIM15" s="164"/>
      <c r="AIN15" s="164"/>
      <c r="AIO15" s="164"/>
      <c r="AIP15" s="164"/>
      <c r="AIQ15" s="164"/>
      <c r="AIR15" s="164"/>
      <c r="AIS15" s="164"/>
      <c r="AIT15" s="164"/>
      <c r="AIU15" s="164"/>
      <c r="AIV15" s="164"/>
      <c r="AIW15" s="164"/>
      <c r="AIX15" s="164"/>
      <c r="AIY15" s="164"/>
      <c r="AIZ15" s="164"/>
      <c r="AJA15" s="164"/>
      <c r="AJB15" s="164"/>
      <c r="AJC15" s="164"/>
      <c r="AJD15" s="164"/>
      <c r="AJE15" s="164"/>
      <c r="AJF15" s="164"/>
      <c r="AJG15" s="164"/>
      <c r="AJH15" s="164"/>
      <c r="AJI15" s="164"/>
      <c r="AJJ15" s="164"/>
      <c r="AJK15" s="164"/>
      <c r="AJL15" s="164"/>
      <c r="AJM15" s="164"/>
      <c r="AJN15" s="164"/>
      <c r="AJO15" s="164"/>
      <c r="AJP15" s="164"/>
      <c r="AJQ15" s="164"/>
      <c r="AJR15" s="164"/>
      <c r="AJS15" s="164"/>
      <c r="AJT15" s="164"/>
      <c r="AJU15" s="164"/>
      <c r="AJV15" s="164"/>
      <c r="AJW15" s="164"/>
      <c r="AJX15" s="164"/>
      <c r="AJY15" s="164"/>
      <c r="AJZ15" s="164"/>
      <c r="AKA15" s="164"/>
      <c r="AKB15" s="164"/>
      <c r="AKC15" s="164"/>
      <c r="AKD15" s="164"/>
      <c r="AKE15" s="164"/>
      <c r="AKF15" s="164"/>
      <c r="AKG15" s="164"/>
      <c r="AKH15" s="164"/>
      <c r="AKI15" s="164"/>
      <c r="AKJ15" s="164"/>
      <c r="AKK15" s="164"/>
      <c r="AKL15" s="164"/>
      <c r="AKM15" s="164"/>
      <c r="AKN15" s="164"/>
      <c r="AKO15" s="164"/>
      <c r="AKP15" s="164"/>
      <c r="AKQ15" s="164"/>
      <c r="AKR15" s="164"/>
      <c r="AKS15" s="164"/>
      <c r="AKT15" s="164"/>
      <c r="AKU15" s="164"/>
      <c r="AKV15" s="164"/>
      <c r="AKW15" s="164"/>
      <c r="AKX15" s="164"/>
      <c r="AKY15" s="164"/>
      <c r="AKZ15" s="164"/>
      <c r="ALA15" s="164"/>
      <c r="ALB15" s="164"/>
      <c r="ALC15" s="164"/>
      <c r="ALD15" s="164"/>
      <c r="ALE15" s="164"/>
      <c r="ALF15" s="164"/>
      <c r="ALG15" s="164"/>
      <c r="ALH15" s="164"/>
      <c r="ALI15" s="164"/>
      <c r="ALJ15" s="164"/>
      <c r="ALK15" s="164"/>
      <c r="ALL15" s="164"/>
      <c r="ALM15" s="164"/>
      <c r="ALN15" s="164"/>
      <c r="ALO15" s="164"/>
      <c r="ALP15" s="164"/>
      <c r="ALQ15" s="164"/>
      <c r="ALR15" s="164"/>
      <c r="ALS15" s="164"/>
      <c r="ALT15" s="164"/>
      <c r="ALU15" s="164"/>
      <c r="ALV15" s="164"/>
      <c r="ALW15" s="164"/>
      <c r="ALX15" s="164"/>
      <c r="ALY15" s="164"/>
      <c r="ALZ15" s="164"/>
      <c r="AMA15" s="164"/>
      <c r="AMB15" s="164"/>
      <c r="AMC15" s="164"/>
      <c r="AMD15" s="164"/>
      <c r="AME15" s="164"/>
      <c r="AMF15" s="164"/>
      <c r="AMG15" s="164"/>
      <c r="AMH15" s="164"/>
      <c r="AMI15" s="164"/>
      <c r="AMJ15" s="164"/>
    </row>
    <row r="16" spans="1:1024" s="163" customFormat="1" ht="28">
      <c r="A16" s="201" t="s">
        <v>48</v>
      </c>
      <c r="B16" s="202"/>
      <c r="C16" s="132"/>
      <c r="D16" s="285" t="s">
        <v>914</v>
      </c>
      <c r="E16" s="285" t="s">
        <v>592</v>
      </c>
      <c r="F16" s="207" t="s">
        <v>915</v>
      </c>
      <c r="G16" s="195" t="s">
        <v>52</v>
      </c>
      <c r="H16" s="191">
        <v>21</v>
      </c>
      <c r="I16" s="192">
        <v>0</v>
      </c>
      <c r="J16" s="259">
        <f t="shared" si="1"/>
        <v>0</v>
      </c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2"/>
      <c r="IR16" s="162"/>
      <c r="IS16" s="162"/>
      <c r="IT16" s="162"/>
      <c r="IU16" s="162"/>
      <c r="IV16" s="162"/>
      <c r="IW16" s="162"/>
      <c r="IX16" s="162"/>
      <c r="IY16" s="162"/>
      <c r="IZ16" s="162"/>
      <c r="JA16" s="162"/>
      <c r="JB16" s="162"/>
      <c r="JC16" s="162"/>
      <c r="JD16" s="162"/>
      <c r="JE16" s="162"/>
      <c r="JF16" s="162"/>
      <c r="JG16" s="162"/>
      <c r="JH16" s="162"/>
      <c r="JI16" s="162"/>
      <c r="JJ16" s="162"/>
      <c r="JK16" s="162"/>
      <c r="JL16" s="162"/>
      <c r="JM16" s="162"/>
      <c r="JN16" s="162"/>
      <c r="JO16" s="162"/>
      <c r="JP16" s="162"/>
      <c r="JQ16" s="162"/>
      <c r="JR16" s="162"/>
      <c r="JS16" s="162"/>
      <c r="JT16" s="162"/>
      <c r="JU16" s="162"/>
      <c r="JV16" s="162"/>
      <c r="JW16" s="162"/>
      <c r="JX16" s="162"/>
      <c r="JY16" s="162"/>
      <c r="JZ16" s="162"/>
      <c r="KA16" s="162"/>
      <c r="KB16" s="162"/>
      <c r="KC16" s="162"/>
      <c r="KD16" s="162"/>
      <c r="KE16" s="162"/>
      <c r="KF16" s="162"/>
      <c r="KG16" s="162"/>
      <c r="KH16" s="162"/>
      <c r="KI16" s="162"/>
      <c r="KJ16" s="162"/>
      <c r="KK16" s="162"/>
      <c r="KL16" s="162"/>
      <c r="KM16" s="162"/>
      <c r="KN16" s="162"/>
      <c r="KO16" s="162"/>
      <c r="KP16" s="162"/>
      <c r="KQ16" s="162"/>
      <c r="KR16" s="162"/>
      <c r="KS16" s="162"/>
      <c r="KT16" s="162"/>
      <c r="KU16" s="162"/>
      <c r="KV16" s="162"/>
      <c r="KW16" s="162"/>
      <c r="KX16" s="162"/>
      <c r="KY16" s="162"/>
      <c r="KZ16" s="162"/>
      <c r="LA16" s="162"/>
      <c r="LB16" s="162"/>
      <c r="LC16" s="162"/>
      <c r="LD16" s="162"/>
      <c r="LE16" s="162"/>
      <c r="LF16" s="162"/>
      <c r="LG16" s="162"/>
      <c r="LH16" s="162"/>
      <c r="LI16" s="162"/>
      <c r="LJ16" s="162"/>
      <c r="LK16" s="162"/>
      <c r="LL16" s="162"/>
      <c r="LM16" s="162"/>
      <c r="LN16" s="162"/>
      <c r="LO16" s="162"/>
      <c r="LP16" s="162"/>
      <c r="LQ16" s="162"/>
      <c r="LR16" s="162"/>
      <c r="LS16" s="162"/>
      <c r="LT16" s="162"/>
      <c r="LU16" s="162"/>
      <c r="LV16" s="162"/>
      <c r="LW16" s="162"/>
      <c r="LX16" s="162"/>
      <c r="LY16" s="162"/>
      <c r="LZ16" s="162"/>
      <c r="MA16" s="162"/>
      <c r="MB16" s="162"/>
      <c r="MC16" s="162"/>
      <c r="MD16" s="162"/>
      <c r="ME16" s="162"/>
      <c r="MF16" s="162"/>
      <c r="MG16" s="162"/>
      <c r="MH16" s="162"/>
      <c r="MI16" s="162"/>
      <c r="MJ16" s="162"/>
      <c r="MK16" s="162"/>
      <c r="ML16" s="162"/>
      <c r="MM16" s="162"/>
      <c r="MN16" s="162"/>
      <c r="MO16" s="162"/>
      <c r="MP16" s="162"/>
      <c r="MQ16" s="162"/>
      <c r="MR16" s="162"/>
      <c r="MS16" s="162"/>
      <c r="MT16" s="162"/>
      <c r="MU16" s="162"/>
      <c r="MV16" s="162"/>
      <c r="MW16" s="162"/>
      <c r="MX16" s="162"/>
      <c r="MY16" s="162"/>
      <c r="MZ16" s="162"/>
      <c r="NA16" s="162"/>
      <c r="NB16" s="162"/>
      <c r="NC16" s="162"/>
      <c r="ND16" s="162"/>
      <c r="NE16" s="162"/>
      <c r="NF16" s="162"/>
      <c r="NG16" s="162"/>
      <c r="NH16" s="162"/>
      <c r="NI16" s="162"/>
      <c r="NJ16" s="162"/>
      <c r="NK16" s="162"/>
      <c r="NL16" s="162"/>
      <c r="NM16" s="162"/>
      <c r="NN16" s="162"/>
      <c r="NO16" s="162"/>
      <c r="NP16" s="162"/>
      <c r="NQ16" s="162"/>
      <c r="NR16" s="162"/>
      <c r="NS16" s="162"/>
      <c r="NT16" s="162"/>
      <c r="NU16" s="162"/>
      <c r="NV16" s="162"/>
      <c r="NW16" s="162"/>
      <c r="NX16" s="162"/>
      <c r="NY16" s="162"/>
      <c r="NZ16" s="162"/>
      <c r="OA16" s="162"/>
      <c r="OB16" s="162"/>
      <c r="OC16" s="162"/>
      <c r="OD16" s="162"/>
      <c r="OE16" s="162"/>
      <c r="OF16" s="162"/>
      <c r="OG16" s="162"/>
      <c r="OH16" s="162"/>
      <c r="OI16" s="162"/>
      <c r="OJ16" s="162"/>
      <c r="OK16" s="162"/>
      <c r="OL16" s="162"/>
      <c r="OM16" s="162"/>
      <c r="ON16" s="162"/>
      <c r="OO16" s="162"/>
      <c r="OP16" s="162"/>
      <c r="OQ16" s="162"/>
      <c r="OR16" s="162"/>
      <c r="OS16" s="162"/>
      <c r="OT16" s="162"/>
      <c r="OU16" s="162"/>
      <c r="OV16" s="162"/>
      <c r="OW16" s="162"/>
      <c r="OX16" s="162"/>
      <c r="OY16" s="162"/>
      <c r="OZ16" s="162"/>
      <c r="PA16" s="162"/>
      <c r="PB16" s="162"/>
      <c r="PC16" s="162"/>
      <c r="PD16" s="162"/>
      <c r="PE16" s="162"/>
      <c r="PF16" s="162"/>
      <c r="PG16" s="162"/>
      <c r="PH16" s="162"/>
      <c r="PI16" s="162"/>
      <c r="PJ16" s="162"/>
      <c r="PK16" s="162"/>
      <c r="PL16" s="162"/>
      <c r="PM16" s="162"/>
      <c r="PN16" s="162"/>
      <c r="PO16" s="162"/>
      <c r="PP16" s="162"/>
      <c r="PQ16" s="162"/>
      <c r="PR16" s="162"/>
      <c r="PS16" s="162"/>
      <c r="PT16" s="162"/>
      <c r="PU16" s="162"/>
      <c r="PV16" s="162"/>
      <c r="PW16" s="162"/>
      <c r="PX16" s="162"/>
      <c r="PY16" s="162"/>
      <c r="PZ16" s="162"/>
      <c r="QA16" s="162"/>
      <c r="QB16" s="162"/>
      <c r="QC16" s="162"/>
      <c r="QD16" s="162"/>
      <c r="QE16" s="162"/>
      <c r="QF16" s="162"/>
      <c r="QG16" s="162"/>
      <c r="QH16" s="162"/>
      <c r="QI16" s="162"/>
      <c r="QJ16" s="162"/>
      <c r="QK16" s="162"/>
      <c r="QL16" s="162"/>
      <c r="QM16" s="162"/>
      <c r="QN16" s="162"/>
      <c r="QO16" s="162"/>
      <c r="QP16" s="162"/>
      <c r="QQ16" s="162"/>
      <c r="QR16" s="162"/>
      <c r="QS16" s="162"/>
      <c r="QT16" s="162"/>
      <c r="QU16" s="162"/>
      <c r="QV16" s="162"/>
      <c r="QW16" s="162"/>
      <c r="QX16" s="162"/>
      <c r="QY16" s="162"/>
      <c r="QZ16" s="162"/>
      <c r="RA16" s="162"/>
      <c r="RB16" s="162"/>
      <c r="RC16" s="162"/>
      <c r="RD16" s="162"/>
      <c r="RE16" s="162"/>
      <c r="RF16" s="162"/>
      <c r="RG16" s="162"/>
      <c r="RH16" s="162"/>
      <c r="RI16" s="162"/>
      <c r="RJ16" s="162"/>
      <c r="RK16" s="162"/>
      <c r="RL16" s="162"/>
      <c r="RM16" s="162"/>
      <c r="RN16" s="162"/>
      <c r="RO16" s="162"/>
      <c r="RP16" s="162"/>
      <c r="RQ16" s="162"/>
      <c r="RR16" s="162"/>
      <c r="RS16" s="162"/>
      <c r="RT16" s="162"/>
      <c r="RU16" s="162"/>
      <c r="RV16" s="162"/>
      <c r="RW16" s="162"/>
      <c r="RX16" s="162"/>
      <c r="RY16" s="162"/>
      <c r="RZ16" s="162"/>
      <c r="SA16" s="162"/>
      <c r="SB16" s="162"/>
      <c r="SC16" s="162"/>
      <c r="SD16" s="162"/>
      <c r="SE16" s="162"/>
      <c r="SF16" s="162"/>
      <c r="SG16" s="162"/>
      <c r="SH16" s="162"/>
      <c r="SI16" s="162"/>
      <c r="SJ16" s="162"/>
      <c r="SK16" s="162"/>
      <c r="SL16" s="162"/>
      <c r="SM16" s="162"/>
      <c r="SN16" s="162"/>
      <c r="SO16" s="162"/>
      <c r="SP16" s="162"/>
      <c r="SQ16" s="162"/>
      <c r="SR16" s="162"/>
      <c r="SS16" s="162"/>
      <c r="ST16" s="162"/>
      <c r="SU16" s="162"/>
      <c r="SV16" s="162"/>
      <c r="SW16" s="162"/>
      <c r="SX16" s="162"/>
      <c r="SY16" s="162"/>
      <c r="SZ16" s="162"/>
      <c r="TA16" s="162"/>
      <c r="TB16" s="162"/>
      <c r="TC16" s="162"/>
      <c r="TD16" s="162"/>
      <c r="TE16" s="162"/>
      <c r="TF16" s="162"/>
      <c r="TG16" s="162"/>
      <c r="TH16" s="162"/>
      <c r="TI16" s="162"/>
      <c r="TJ16" s="162"/>
      <c r="TK16" s="162"/>
      <c r="TL16" s="162"/>
      <c r="TM16" s="162"/>
      <c r="TN16" s="162"/>
      <c r="TO16" s="162"/>
      <c r="TP16" s="162"/>
      <c r="TQ16" s="162"/>
      <c r="TR16" s="162"/>
      <c r="TS16" s="162"/>
      <c r="TT16" s="162"/>
      <c r="TU16" s="162"/>
      <c r="TV16" s="162"/>
      <c r="TW16" s="162"/>
      <c r="TX16" s="162"/>
      <c r="TY16" s="162"/>
      <c r="TZ16" s="162"/>
      <c r="UA16" s="162"/>
      <c r="UB16" s="162"/>
      <c r="UC16" s="162"/>
      <c r="UD16" s="162"/>
      <c r="UE16" s="162"/>
      <c r="UF16" s="162"/>
      <c r="UG16" s="162"/>
      <c r="UH16" s="162"/>
      <c r="UI16" s="162"/>
      <c r="UJ16" s="162"/>
      <c r="UK16" s="162"/>
      <c r="UL16" s="162"/>
      <c r="UM16" s="162"/>
      <c r="UN16" s="162"/>
      <c r="UO16" s="162"/>
      <c r="UP16" s="162"/>
      <c r="UQ16" s="162"/>
      <c r="UR16" s="162"/>
      <c r="US16" s="162"/>
      <c r="UT16" s="162"/>
      <c r="UU16" s="162"/>
      <c r="UV16" s="162"/>
      <c r="UW16" s="162"/>
      <c r="UX16" s="162"/>
      <c r="UY16" s="162"/>
      <c r="UZ16" s="162"/>
      <c r="VA16" s="162"/>
      <c r="VB16" s="162"/>
      <c r="VC16" s="162"/>
      <c r="VD16" s="162"/>
      <c r="VE16" s="162"/>
      <c r="VF16" s="162"/>
      <c r="VG16" s="162"/>
      <c r="VH16" s="162"/>
      <c r="VI16" s="162"/>
      <c r="VJ16" s="162"/>
      <c r="VK16" s="162"/>
      <c r="VL16" s="162"/>
      <c r="VM16" s="162"/>
      <c r="VN16" s="162"/>
      <c r="VO16" s="162"/>
      <c r="VP16" s="162"/>
      <c r="VQ16" s="162"/>
      <c r="VR16" s="162"/>
      <c r="VS16" s="162"/>
      <c r="VT16" s="162"/>
      <c r="VU16" s="162"/>
      <c r="VV16" s="162"/>
      <c r="VW16" s="162"/>
      <c r="VX16" s="162"/>
      <c r="VY16" s="162"/>
      <c r="VZ16" s="162"/>
      <c r="WA16" s="162"/>
      <c r="WB16" s="162"/>
      <c r="WC16" s="162"/>
      <c r="WD16" s="162"/>
      <c r="WE16" s="162"/>
      <c r="WF16" s="162"/>
      <c r="WG16" s="162"/>
      <c r="WH16" s="162"/>
      <c r="WI16" s="162"/>
      <c r="WJ16" s="162"/>
      <c r="WK16" s="162"/>
      <c r="WL16" s="162"/>
      <c r="WM16" s="162"/>
      <c r="WN16" s="162"/>
      <c r="WO16" s="162"/>
      <c r="WP16" s="162"/>
      <c r="WQ16" s="162"/>
      <c r="WR16" s="162"/>
      <c r="WS16" s="162"/>
      <c r="WT16" s="162"/>
      <c r="WU16" s="162"/>
      <c r="WV16" s="162"/>
      <c r="WW16" s="162"/>
      <c r="WX16" s="162"/>
      <c r="WY16" s="162"/>
      <c r="WZ16" s="162"/>
      <c r="XA16" s="162"/>
      <c r="XB16" s="162"/>
      <c r="XC16" s="162"/>
      <c r="XD16" s="162"/>
      <c r="XE16" s="162"/>
      <c r="XF16" s="162"/>
      <c r="XG16" s="162"/>
      <c r="XH16" s="162"/>
      <c r="XI16" s="162"/>
      <c r="XJ16" s="162"/>
      <c r="XK16" s="162"/>
      <c r="XL16" s="162"/>
      <c r="XM16" s="162"/>
      <c r="XN16" s="162"/>
      <c r="XO16" s="162"/>
      <c r="XP16" s="162"/>
      <c r="XQ16" s="162"/>
      <c r="XR16" s="162"/>
      <c r="XS16" s="162"/>
      <c r="XT16" s="162"/>
      <c r="XU16" s="162"/>
      <c r="XV16" s="162"/>
      <c r="XW16" s="162"/>
      <c r="XX16" s="162"/>
      <c r="XY16" s="162"/>
      <c r="XZ16" s="162"/>
      <c r="YA16" s="162"/>
      <c r="YB16" s="162"/>
      <c r="YC16" s="162"/>
      <c r="YD16" s="162"/>
      <c r="YE16" s="162"/>
      <c r="YF16" s="162"/>
      <c r="YG16" s="162"/>
      <c r="YH16" s="162"/>
      <c r="YI16" s="162"/>
      <c r="YJ16" s="162"/>
      <c r="YK16" s="162"/>
      <c r="YL16" s="162"/>
      <c r="YM16" s="162"/>
      <c r="YN16" s="162"/>
      <c r="YO16" s="162"/>
      <c r="YP16" s="162"/>
      <c r="YQ16" s="162"/>
      <c r="YR16" s="162"/>
      <c r="YS16" s="162"/>
      <c r="YT16" s="162"/>
      <c r="YU16" s="162"/>
      <c r="YV16" s="162"/>
      <c r="YW16" s="162"/>
      <c r="YX16" s="162"/>
      <c r="YY16" s="162"/>
      <c r="YZ16" s="162"/>
      <c r="ZA16" s="162"/>
      <c r="ZB16" s="162"/>
      <c r="ZC16" s="162"/>
      <c r="ZD16" s="162"/>
      <c r="ZE16" s="162"/>
      <c r="ZF16" s="162"/>
      <c r="ZG16" s="162"/>
      <c r="ZH16" s="162"/>
      <c r="ZI16" s="162"/>
      <c r="ZJ16" s="162"/>
      <c r="ZK16" s="162"/>
      <c r="ZL16" s="162"/>
      <c r="ZM16" s="162"/>
      <c r="ZN16" s="162"/>
      <c r="ZO16" s="162"/>
      <c r="ZP16" s="162"/>
      <c r="ZQ16" s="162"/>
      <c r="ZR16" s="162"/>
      <c r="ZS16" s="162"/>
      <c r="ZT16" s="162"/>
      <c r="ZU16" s="162"/>
      <c r="ZV16" s="162"/>
      <c r="ZW16" s="162"/>
      <c r="ZX16" s="162"/>
      <c r="ZY16" s="162"/>
      <c r="ZZ16" s="162"/>
      <c r="AAA16" s="162"/>
      <c r="AAB16" s="162"/>
      <c r="AAC16" s="162"/>
      <c r="AAD16" s="162"/>
      <c r="AAE16" s="162"/>
      <c r="AAF16" s="162"/>
      <c r="AAG16" s="162"/>
      <c r="AAH16" s="162"/>
      <c r="AAI16" s="162"/>
      <c r="AAJ16" s="162"/>
      <c r="AAK16" s="162"/>
      <c r="AAL16" s="162"/>
      <c r="AAM16" s="162"/>
      <c r="AAN16" s="162"/>
      <c r="AAO16" s="162"/>
      <c r="AAP16" s="162"/>
      <c r="AAQ16" s="162"/>
      <c r="AAR16" s="162"/>
      <c r="AAS16" s="162"/>
      <c r="AAT16" s="162"/>
      <c r="AAU16" s="162"/>
      <c r="AAV16" s="162"/>
      <c r="AAW16" s="162"/>
      <c r="AAX16" s="162"/>
      <c r="AAY16" s="162"/>
      <c r="AAZ16" s="162"/>
      <c r="ABA16" s="162"/>
      <c r="ABB16" s="162"/>
      <c r="ABC16" s="162"/>
      <c r="ABD16" s="162"/>
      <c r="ABE16" s="162"/>
      <c r="ABF16" s="162"/>
      <c r="ABG16" s="162"/>
      <c r="ABH16" s="162"/>
      <c r="ABI16" s="162"/>
      <c r="ABJ16" s="162"/>
      <c r="ABK16" s="162"/>
      <c r="ABL16" s="162"/>
      <c r="ABM16" s="162"/>
      <c r="ABN16" s="162"/>
      <c r="ABO16" s="162"/>
      <c r="ABP16" s="162"/>
      <c r="ABQ16" s="162"/>
      <c r="ABR16" s="162"/>
      <c r="ABS16" s="162"/>
      <c r="ABT16" s="162"/>
      <c r="ABU16" s="162"/>
      <c r="ABV16" s="162"/>
      <c r="ABW16" s="162"/>
      <c r="ABX16" s="162"/>
      <c r="ABY16" s="162"/>
      <c r="ABZ16" s="162"/>
      <c r="ACA16" s="162"/>
      <c r="ACB16" s="162"/>
      <c r="ACC16" s="162"/>
      <c r="ACD16" s="162"/>
      <c r="ACE16" s="162"/>
      <c r="ACF16" s="162"/>
      <c r="ACG16" s="162"/>
      <c r="ACH16" s="162"/>
      <c r="ACI16" s="162"/>
      <c r="ACJ16" s="162"/>
      <c r="ACK16" s="162"/>
      <c r="ACL16" s="162"/>
      <c r="ACM16" s="162"/>
      <c r="ACN16" s="162"/>
      <c r="ACO16" s="162"/>
      <c r="ACP16" s="162"/>
      <c r="ACQ16" s="162"/>
      <c r="ACR16" s="162"/>
      <c r="ACS16" s="162"/>
      <c r="ACT16" s="162"/>
      <c r="ACU16" s="162"/>
      <c r="ACV16" s="162"/>
      <c r="ACW16" s="162"/>
      <c r="ACX16" s="162"/>
      <c r="ACY16" s="162"/>
      <c r="ACZ16" s="162"/>
      <c r="ADA16" s="162"/>
      <c r="ADB16" s="162"/>
      <c r="ADC16" s="162"/>
      <c r="ADD16" s="162"/>
      <c r="ADE16" s="162"/>
      <c r="ADF16" s="162"/>
      <c r="ADG16" s="162"/>
      <c r="ADH16" s="162"/>
      <c r="ADI16" s="162"/>
      <c r="ADJ16" s="162"/>
      <c r="ADK16" s="162"/>
      <c r="ADL16" s="162"/>
      <c r="ADM16" s="162"/>
      <c r="ADN16" s="162"/>
      <c r="ADO16" s="162"/>
      <c r="ADP16" s="162"/>
      <c r="ADQ16" s="162"/>
      <c r="ADR16" s="162"/>
      <c r="ADS16" s="162"/>
      <c r="ADT16" s="162"/>
      <c r="ADU16" s="162"/>
      <c r="ADV16" s="162"/>
      <c r="ADW16" s="162"/>
      <c r="ADX16" s="162"/>
      <c r="ADY16" s="162"/>
      <c r="ADZ16" s="162"/>
      <c r="AEA16" s="162"/>
      <c r="AEB16" s="162"/>
      <c r="AEC16" s="162"/>
      <c r="AED16" s="162"/>
      <c r="AEE16" s="162"/>
      <c r="AEF16" s="162"/>
      <c r="AEG16" s="162"/>
      <c r="AEH16" s="162"/>
      <c r="AEI16" s="162"/>
      <c r="AEJ16" s="162"/>
      <c r="AEK16" s="162"/>
      <c r="AEL16" s="162"/>
      <c r="AEM16" s="162"/>
      <c r="AEN16" s="162"/>
      <c r="AEO16" s="162"/>
      <c r="AEP16" s="162"/>
      <c r="AEQ16" s="162"/>
      <c r="AER16" s="162"/>
      <c r="AES16" s="162"/>
      <c r="AET16" s="162"/>
      <c r="AEU16" s="162"/>
      <c r="AEV16" s="162"/>
      <c r="AEW16" s="162"/>
      <c r="AEX16" s="162"/>
      <c r="AEY16" s="162"/>
      <c r="AEZ16" s="162"/>
      <c r="AFA16" s="162"/>
      <c r="AFB16" s="162"/>
      <c r="AFC16" s="162"/>
      <c r="AFD16" s="162"/>
      <c r="AFE16" s="162"/>
      <c r="AFF16" s="162"/>
      <c r="AFG16" s="162"/>
      <c r="AFH16" s="162"/>
      <c r="AFI16" s="162"/>
      <c r="AFJ16" s="162"/>
      <c r="AFK16" s="162"/>
      <c r="AFL16" s="162"/>
      <c r="AFM16" s="162"/>
      <c r="AFN16" s="162"/>
      <c r="AFO16" s="162"/>
      <c r="AFP16" s="162"/>
      <c r="AFQ16" s="162"/>
      <c r="AFR16" s="162"/>
      <c r="AFS16" s="162"/>
      <c r="AFT16" s="162"/>
      <c r="AFU16" s="162"/>
      <c r="AFV16" s="162"/>
      <c r="AFW16" s="162"/>
      <c r="AFX16" s="162"/>
      <c r="AFY16" s="162"/>
      <c r="AFZ16" s="162"/>
      <c r="AGA16" s="162"/>
      <c r="AGB16" s="162"/>
      <c r="AGC16" s="162"/>
      <c r="AGD16" s="162"/>
      <c r="AGE16" s="162"/>
      <c r="AGF16" s="162"/>
      <c r="AGG16" s="162"/>
      <c r="AGH16" s="162"/>
      <c r="AGI16" s="162"/>
      <c r="AGJ16" s="162"/>
      <c r="AGK16" s="162"/>
      <c r="AGL16" s="162"/>
      <c r="AGM16" s="162"/>
      <c r="AGN16" s="162"/>
      <c r="AGO16" s="162"/>
      <c r="AGP16" s="162"/>
      <c r="AGQ16" s="162"/>
      <c r="AGR16" s="162"/>
      <c r="AGS16" s="162"/>
      <c r="AGT16" s="162"/>
      <c r="AGU16" s="162"/>
      <c r="AGV16" s="162"/>
      <c r="AGW16" s="162"/>
      <c r="AGX16" s="162"/>
      <c r="AGY16" s="162"/>
      <c r="AGZ16" s="162"/>
      <c r="AHA16" s="162"/>
      <c r="AHB16" s="162"/>
      <c r="AHC16" s="162"/>
      <c r="AHD16" s="162"/>
      <c r="AHE16" s="162"/>
      <c r="AHF16" s="162"/>
      <c r="AHG16" s="162"/>
      <c r="AHH16" s="162"/>
      <c r="AHI16" s="162"/>
      <c r="AHJ16" s="162"/>
      <c r="AHK16" s="162"/>
      <c r="AHL16" s="162"/>
      <c r="AHM16" s="162"/>
      <c r="AHN16" s="162"/>
      <c r="AHO16" s="162"/>
      <c r="AHP16" s="162"/>
      <c r="AHQ16" s="162"/>
      <c r="AHR16" s="162"/>
      <c r="AHS16" s="162"/>
      <c r="AHT16" s="162"/>
      <c r="AHU16" s="162"/>
      <c r="AHV16" s="162"/>
      <c r="AHW16" s="162"/>
      <c r="AHX16" s="162"/>
      <c r="AHY16" s="162"/>
      <c r="AHZ16" s="162"/>
      <c r="AIA16" s="162"/>
      <c r="AIB16" s="162"/>
      <c r="AIC16" s="162"/>
      <c r="AID16" s="162"/>
      <c r="AIE16" s="162"/>
      <c r="AIF16" s="162"/>
      <c r="AIG16" s="162"/>
      <c r="AIH16" s="162"/>
      <c r="AII16" s="162"/>
      <c r="AIJ16" s="162"/>
      <c r="AIK16" s="162"/>
      <c r="AIL16" s="162"/>
      <c r="AIM16" s="162"/>
      <c r="AIN16" s="162"/>
      <c r="AIO16" s="162"/>
      <c r="AIP16" s="162"/>
      <c r="AIQ16" s="162"/>
      <c r="AIR16" s="162"/>
      <c r="AIS16" s="162"/>
      <c r="AIT16" s="162"/>
      <c r="AIU16" s="162"/>
      <c r="AIV16" s="162"/>
      <c r="AIW16" s="162"/>
      <c r="AIX16" s="162"/>
      <c r="AIY16" s="162"/>
      <c r="AIZ16" s="162"/>
      <c r="AJA16" s="162"/>
      <c r="AJB16" s="162"/>
      <c r="AJC16" s="162"/>
      <c r="AJD16" s="162"/>
      <c r="AJE16" s="162"/>
      <c r="AJF16" s="162"/>
      <c r="AJG16" s="162"/>
      <c r="AJH16" s="162"/>
      <c r="AJI16" s="162"/>
      <c r="AJJ16" s="162"/>
      <c r="AJK16" s="162"/>
      <c r="AJL16" s="162"/>
      <c r="AJM16" s="162"/>
      <c r="AJN16" s="162"/>
      <c r="AJO16" s="162"/>
      <c r="AJP16" s="162"/>
      <c r="AJQ16" s="162"/>
      <c r="AJR16" s="162"/>
      <c r="AJS16" s="162"/>
      <c r="AJT16" s="162"/>
      <c r="AJU16" s="162"/>
      <c r="AJV16" s="162"/>
      <c r="AJW16" s="162"/>
      <c r="AJX16" s="162"/>
      <c r="AJY16" s="162"/>
      <c r="AJZ16" s="162"/>
      <c r="AKA16" s="162"/>
      <c r="AKB16" s="162"/>
      <c r="AKC16" s="162"/>
      <c r="AKD16" s="162"/>
      <c r="AKE16" s="162"/>
      <c r="AKF16" s="162"/>
      <c r="AKG16" s="162"/>
      <c r="AKH16" s="162"/>
      <c r="AKI16" s="162"/>
      <c r="AKJ16" s="162"/>
      <c r="AKK16" s="162"/>
      <c r="AKL16" s="162"/>
      <c r="AKM16" s="162"/>
      <c r="AKN16" s="162"/>
      <c r="AKO16" s="162"/>
      <c r="AKP16" s="162"/>
      <c r="AKQ16" s="162"/>
      <c r="AKR16" s="162"/>
      <c r="AKS16" s="162"/>
      <c r="AKT16" s="162"/>
      <c r="AKU16" s="162"/>
      <c r="AKV16" s="162"/>
      <c r="AKW16" s="162"/>
      <c r="AKX16" s="162"/>
      <c r="AKY16" s="162"/>
      <c r="AKZ16" s="162"/>
      <c r="ALA16" s="162"/>
      <c r="ALB16" s="162"/>
      <c r="ALC16" s="162"/>
      <c r="ALD16" s="162"/>
      <c r="ALE16" s="162"/>
      <c r="ALF16" s="162"/>
      <c r="ALG16" s="162"/>
      <c r="ALH16" s="162"/>
      <c r="ALI16" s="162"/>
      <c r="ALJ16" s="162"/>
      <c r="ALK16" s="162"/>
      <c r="ALL16" s="162"/>
      <c r="ALM16" s="162"/>
      <c r="ALN16" s="162"/>
      <c r="ALO16" s="162"/>
      <c r="ALP16" s="162"/>
      <c r="ALQ16" s="162"/>
      <c r="ALR16" s="162"/>
      <c r="ALS16" s="162"/>
      <c r="ALT16" s="162"/>
      <c r="ALU16" s="162"/>
      <c r="ALV16" s="162"/>
      <c r="ALW16" s="162"/>
      <c r="ALX16" s="162"/>
      <c r="ALY16" s="162"/>
      <c r="ALZ16" s="162"/>
      <c r="AMA16" s="162"/>
      <c r="AMB16" s="162"/>
      <c r="AMC16" s="162"/>
      <c r="AMD16" s="162"/>
      <c r="AME16" s="162"/>
      <c r="AMF16" s="162"/>
      <c r="AMG16" s="162"/>
      <c r="AMH16" s="162"/>
      <c r="AMI16" s="162"/>
      <c r="AMJ16" s="162"/>
    </row>
    <row r="17" spans="1:10">
      <c r="A17" s="198" t="s">
        <v>91</v>
      </c>
      <c r="B17" s="208"/>
      <c r="C17" s="208"/>
      <c r="D17" s="128" t="s">
        <v>477</v>
      </c>
      <c r="E17" s="129" t="s">
        <v>792</v>
      </c>
      <c r="F17" s="130" t="s">
        <v>916</v>
      </c>
      <c r="G17" s="260" t="s">
        <v>87</v>
      </c>
      <c r="H17" s="210">
        <v>20</v>
      </c>
      <c r="I17" s="192">
        <v>0</v>
      </c>
      <c r="J17" s="259">
        <f t="shared" si="1"/>
        <v>0</v>
      </c>
    </row>
    <row r="18" spans="1:10">
      <c r="A18" s="198" t="s">
        <v>95</v>
      </c>
      <c r="B18" s="208"/>
      <c r="C18" s="208"/>
      <c r="D18" s="128" t="s">
        <v>786</v>
      </c>
      <c r="E18" s="128" t="s">
        <v>488</v>
      </c>
      <c r="F18" s="130" t="s">
        <v>80</v>
      </c>
      <c r="G18" s="260" t="s">
        <v>87</v>
      </c>
      <c r="H18" s="211">
        <v>64</v>
      </c>
      <c r="I18" s="192">
        <v>0</v>
      </c>
      <c r="J18" s="259">
        <f t="shared" si="1"/>
        <v>0</v>
      </c>
    </row>
    <row r="19" spans="1:10" ht="29">
      <c r="A19" s="198" t="s">
        <v>99</v>
      </c>
      <c r="B19" s="208"/>
      <c r="C19" s="208"/>
      <c r="D19" s="128" t="s">
        <v>917</v>
      </c>
      <c r="E19" s="287"/>
      <c r="F19" s="130" t="s">
        <v>918</v>
      </c>
      <c r="G19" s="121" t="s">
        <v>919</v>
      </c>
      <c r="H19" s="211">
        <v>2</v>
      </c>
      <c r="I19" s="192">
        <v>0</v>
      </c>
      <c r="J19" s="259">
        <f t="shared" si="1"/>
        <v>0</v>
      </c>
    </row>
    <row r="20" spans="1:10">
      <c r="A20" s="198" t="s">
        <v>103</v>
      </c>
      <c r="B20" s="208"/>
      <c r="C20" s="208"/>
      <c r="D20" s="128" t="s">
        <v>66</v>
      </c>
      <c r="E20" s="128" t="s">
        <v>795</v>
      </c>
      <c r="F20" s="130" t="s">
        <v>80</v>
      </c>
      <c r="G20" s="132" t="s">
        <v>69</v>
      </c>
      <c r="H20" s="211">
        <v>59</v>
      </c>
      <c r="I20" s="192">
        <v>0</v>
      </c>
      <c r="J20" s="259">
        <f t="shared" si="1"/>
        <v>0</v>
      </c>
    </row>
    <row r="21" spans="1:10">
      <c r="A21" s="293" t="s">
        <v>53</v>
      </c>
      <c r="B21" s="199"/>
      <c r="C21" s="199"/>
      <c r="D21" s="199"/>
      <c r="E21" s="212"/>
      <c r="F21" s="213"/>
      <c r="G21" s="245"/>
      <c r="H21" s="246"/>
      <c r="I21" s="214"/>
      <c r="J21" s="261"/>
    </row>
    <row r="22" spans="1:10" s="167" customFormat="1" ht="28">
      <c r="A22" s="198" t="s">
        <v>11</v>
      </c>
      <c r="B22" s="216">
        <v>4844</v>
      </c>
      <c r="C22" s="206">
        <v>7108</v>
      </c>
      <c r="D22" s="215" t="s">
        <v>369</v>
      </c>
      <c r="E22" s="217" t="s">
        <v>231</v>
      </c>
      <c r="F22" s="218" t="s">
        <v>787</v>
      </c>
      <c r="G22" s="260" t="s">
        <v>87</v>
      </c>
      <c r="H22" s="211">
        <v>65</v>
      </c>
      <c r="I22" s="192">
        <v>0</v>
      </c>
      <c r="J22" s="259">
        <f t="shared" ref="J22:J31" si="2">H22*I22</f>
        <v>0</v>
      </c>
    </row>
    <row r="23" spans="1:10" s="167" customFormat="1" ht="28">
      <c r="A23" s="198" t="s">
        <v>15</v>
      </c>
      <c r="B23" s="216">
        <v>5333</v>
      </c>
      <c r="C23" s="215">
        <v>7698</v>
      </c>
      <c r="D23" s="219" t="s">
        <v>369</v>
      </c>
      <c r="E23" s="206" t="s">
        <v>788</v>
      </c>
      <c r="F23" s="206" t="s">
        <v>380</v>
      </c>
      <c r="G23" s="260" t="s">
        <v>87</v>
      </c>
      <c r="H23" s="211">
        <v>2</v>
      </c>
      <c r="I23" s="192">
        <v>0</v>
      </c>
      <c r="J23" s="259">
        <f t="shared" si="2"/>
        <v>0</v>
      </c>
    </row>
    <row r="24" spans="1:10" s="167" customFormat="1" ht="28">
      <c r="A24" s="198" t="s">
        <v>19</v>
      </c>
      <c r="B24" s="217">
        <v>4800</v>
      </c>
      <c r="C24" s="217">
        <v>7060</v>
      </c>
      <c r="D24" s="206" t="s">
        <v>789</v>
      </c>
      <c r="E24" s="206" t="s">
        <v>39</v>
      </c>
      <c r="F24" s="218" t="s">
        <v>790</v>
      </c>
      <c r="G24" s="260" t="s">
        <v>87</v>
      </c>
      <c r="H24" s="211">
        <v>65</v>
      </c>
      <c r="I24" s="192">
        <v>0</v>
      </c>
      <c r="J24" s="259">
        <f t="shared" si="2"/>
        <v>0</v>
      </c>
    </row>
    <row r="25" spans="1:10" s="167" customFormat="1" ht="28">
      <c r="A25" s="198" t="s">
        <v>23</v>
      </c>
      <c r="B25" s="206">
        <v>5297</v>
      </c>
      <c r="C25" s="206">
        <v>7660</v>
      </c>
      <c r="D25" s="206" t="s">
        <v>789</v>
      </c>
      <c r="E25" s="206" t="s">
        <v>39</v>
      </c>
      <c r="F25" s="206" t="s">
        <v>381</v>
      </c>
      <c r="G25" s="260" t="s">
        <v>87</v>
      </c>
      <c r="H25" s="211">
        <v>2</v>
      </c>
      <c r="I25" s="192">
        <v>0</v>
      </c>
      <c r="J25" s="259">
        <f t="shared" si="2"/>
        <v>0</v>
      </c>
    </row>
    <row r="26" spans="1:10" s="168" customFormat="1" ht="28">
      <c r="A26" s="198" t="s">
        <v>28</v>
      </c>
      <c r="B26" s="219"/>
      <c r="C26" s="219"/>
      <c r="D26" s="194" t="s">
        <v>957</v>
      </c>
      <c r="E26" s="206" t="s">
        <v>920</v>
      </c>
      <c r="F26" s="218" t="s">
        <v>791</v>
      </c>
      <c r="G26" s="260" t="s">
        <v>87</v>
      </c>
      <c r="H26" s="211">
        <v>65</v>
      </c>
      <c r="I26" s="192">
        <v>0</v>
      </c>
      <c r="J26" s="259">
        <f t="shared" si="2"/>
        <v>0</v>
      </c>
    </row>
    <row r="27" spans="1:10" s="167" customFormat="1" ht="28">
      <c r="A27" s="198" t="s">
        <v>48</v>
      </c>
      <c r="B27" s="216"/>
      <c r="C27" s="215"/>
      <c r="D27" s="220" t="s">
        <v>241</v>
      </c>
      <c r="E27" s="206" t="s">
        <v>921</v>
      </c>
      <c r="F27" s="206" t="s">
        <v>383</v>
      </c>
      <c r="G27" s="260" t="s">
        <v>87</v>
      </c>
      <c r="H27" s="211">
        <v>2</v>
      </c>
      <c r="I27" s="192">
        <v>0</v>
      </c>
      <c r="J27" s="259">
        <f t="shared" si="2"/>
        <v>0</v>
      </c>
    </row>
    <row r="28" spans="1:10" s="167" customFormat="1">
      <c r="A28" s="198" t="s">
        <v>91</v>
      </c>
      <c r="B28" s="221">
        <v>7003</v>
      </c>
      <c r="C28" s="221">
        <v>4743</v>
      </c>
      <c r="D28" s="206" t="s">
        <v>489</v>
      </c>
      <c r="E28" s="218" t="s">
        <v>792</v>
      </c>
      <c r="F28" s="207" t="s">
        <v>793</v>
      </c>
      <c r="G28" s="260" t="s">
        <v>87</v>
      </c>
      <c r="H28" s="211">
        <v>22</v>
      </c>
      <c r="I28" s="192">
        <v>0</v>
      </c>
      <c r="J28" s="259">
        <f t="shared" si="2"/>
        <v>0</v>
      </c>
    </row>
    <row r="29" spans="1:10" s="167" customFormat="1">
      <c r="A29" s="198" t="s">
        <v>95</v>
      </c>
      <c r="B29" s="221">
        <v>6995</v>
      </c>
      <c r="C29" s="221">
        <v>4735</v>
      </c>
      <c r="D29" s="206" t="s">
        <v>794</v>
      </c>
      <c r="E29" s="206" t="s">
        <v>488</v>
      </c>
      <c r="F29" s="207" t="s">
        <v>793</v>
      </c>
      <c r="G29" s="260" t="s">
        <v>87</v>
      </c>
      <c r="H29" s="211">
        <v>65</v>
      </c>
      <c r="I29" s="192">
        <v>0</v>
      </c>
      <c r="J29" s="259">
        <f t="shared" si="2"/>
        <v>0</v>
      </c>
    </row>
    <row r="30" spans="1:10" s="169" customFormat="1" ht="28">
      <c r="A30" s="198" t="s">
        <v>99</v>
      </c>
      <c r="B30" s="221"/>
      <c r="C30" s="221"/>
      <c r="D30" s="206" t="s">
        <v>794</v>
      </c>
      <c r="E30" s="220" t="s">
        <v>922</v>
      </c>
      <c r="F30" s="207" t="s">
        <v>923</v>
      </c>
      <c r="G30" s="260" t="s">
        <v>87</v>
      </c>
      <c r="H30" s="211">
        <v>2</v>
      </c>
      <c r="I30" s="192">
        <v>0</v>
      </c>
      <c r="J30" s="259">
        <f t="shared" si="2"/>
        <v>0</v>
      </c>
    </row>
    <row r="31" spans="1:10" s="167" customFormat="1">
      <c r="A31" s="198" t="s">
        <v>103</v>
      </c>
      <c r="B31" s="221"/>
      <c r="C31" s="221"/>
      <c r="D31" s="206" t="s">
        <v>66</v>
      </c>
      <c r="E31" s="206" t="s">
        <v>795</v>
      </c>
      <c r="F31" s="207" t="s">
        <v>80</v>
      </c>
      <c r="G31" s="132" t="s">
        <v>69</v>
      </c>
      <c r="H31" s="211">
        <v>61</v>
      </c>
      <c r="I31" s="192">
        <v>0</v>
      </c>
      <c r="J31" s="259">
        <f t="shared" si="2"/>
        <v>0</v>
      </c>
    </row>
    <row r="32" spans="1:10">
      <c r="A32" s="293" t="s">
        <v>70</v>
      </c>
      <c r="B32" s="199"/>
      <c r="C32" s="199"/>
      <c r="D32" s="199"/>
      <c r="E32" s="199"/>
      <c r="F32" s="199"/>
      <c r="G32" s="245"/>
      <c r="H32" s="246"/>
      <c r="I32" s="214"/>
      <c r="J32" s="261"/>
    </row>
    <row r="33" spans="1:10" ht="29">
      <c r="A33" s="198" t="s">
        <v>11</v>
      </c>
      <c r="B33" s="134"/>
      <c r="C33" s="134"/>
      <c r="D33" s="222" t="s">
        <v>796</v>
      </c>
      <c r="E33" s="206" t="s">
        <v>924</v>
      </c>
      <c r="F33" s="128" t="s">
        <v>80</v>
      </c>
      <c r="G33" s="133" t="s">
        <v>27</v>
      </c>
      <c r="H33" s="211">
        <v>21</v>
      </c>
      <c r="I33" s="192">
        <v>0</v>
      </c>
      <c r="J33" s="259">
        <f t="shared" ref="J33:J46" si="3">H33*I33</f>
        <v>0</v>
      </c>
    </row>
    <row r="34" spans="1:10" ht="29">
      <c r="A34" s="198" t="s">
        <v>15</v>
      </c>
      <c r="B34" s="132"/>
      <c r="C34" s="208"/>
      <c r="D34" s="222" t="s">
        <v>796</v>
      </c>
      <c r="E34" s="206" t="s">
        <v>924</v>
      </c>
      <c r="F34" s="128" t="s">
        <v>80</v>
      </c>
      <c r="G34" s="133" t="s">
        <v>27</v>
      </c>
      <c r="H34" s="211">
        <v>21</v>
      </c>
      <c r="I34" s="192">
        <v>0</v>
      </c>
      <c r="J34" s="259">
        <f t="shared" si="3"/>
        <v>0</v>
      </c>
    </row>
    <row r="35" spans="1:10" ht="29">
      <c r="A35" s="198" t="s">
        <v>19</v>
      </c>
      <c r="B35" s="134"/>
      <c r="C35" s="134"/>
      <c r="D35" s="222" t="s">
        <v>925</v>
      </c>
      <c r="E35" s="223" t="s">
        <v>926</v>
      </c>
      <c r="F35" s="128" t="s">
        <v>80</v>
      </c>
      <c r="G35" s="133" t="s">
        <v>27</v>
      </c>
      <c r="H35" s="211">
        <v>21</v>
      </c>
      <c r="I35" s="192">
        <v>0</v>
      </c>
      <c r="J35" s="259">
        <f t="shared" si="3"/>
        <v>0</v>
      </c>
    </row>
    <row r="36" spans="1:10">
      <c r="A36" s="198" t="s">
        <v>23</v>
      </c>
      <c r="B36" s="198"/>
      <c r="C36" s="134"/>
      <c r="D36" s="205" t="s">
        <v>387</v>
      </c>
      <c r="E36" s="223" t="s">
        <v>927</v>
      </c>
      <c r="F36" s="128" t="s">
        <v>80</v>
      </c>
      <c r="G36" s="260" t="s">
        <v>87</v>
      </c>
      <c r="H36" s="211">
        <v>22</v>
      </c>
      <c r="I36" s="192">
        <v>0</v>
      </c>
      <c r="J36" s="259">
        <f t="shared" si="3"/>
        <v>0</v>
      </c>
    </row>
    <row r="37" spans="1:10" ht="29">
      <c r="A37" s="198" t="s">
        <v>28</v>
      </c>
      <c r="B37" s="198"/>
      <c r="C37" s="134"/>
      <c r="D37" s="220" t="s">
        <v>387</v>
      </c>
      <c r="E37" s="220" t="s">
        <v>928</v>
      </c>
      <c r="F37" s="128" t="s">
        <v>929</v>
      </c>
      <c r="G37" s="260" t="s">
        <v>87</v>
      </c>
      <c r="H37" s="211">
        <v>1</v>
      </c>
      <c r="I37" s="192">
        <v>0</v>
      </c>
      <c r="J37" s="259">
        <f t="shared" si="3"/>
        <v>0</v>
      </c>
    </row>
    <row r="38" spans="1:10" ht="29">
      <c r="A38" s="198" t="s">
        <v>48</v>
      </c>
      <c r="B38" s="198"/>
      <c r="C38" s="134"/>
      <c r="D38" s="205" t="s">
        <v>956</v>
      </c>
      <c r="E38" s="223" t="s">
        <v>930</v>
      </c>
      <c r="F38" s="128" t="s">
        <v>80</v>
      </c>
      <c r="G38" s="260" t="s">
        <v>87</v>
      </c>
      <c r="H38" s="211">
        <v>22</v>
      </c>
      <c r="I38" s="192">
        <v>0</v>
      </c>
      <c r="J38" s="259">
        <f t="shared" si="3"/>
        <v>0</v>
      </c>
    </row>
    <row r="39" spans="1:10" ht="29">
      <c r="A39" s="198" t="s">
        <v>91</v>
      </c>
      <c r="B39" s="198"/>
      <c r="C39" s="134"/>
      <c r="D39" s="220" t="s">
        <v>956</v>
      </c>
      <c r="E39" s="223" t="s">
        <v>931</v>
      </c>
      <c r="F39" s="128" t="s">
        <v>932</v>
      </c>
      <c r="G39" s="260" t="s">
        <v>87</v>
      </c>
      <c r="H39" s="211">
        <v>1</v>
      </c>
      <c r="I39" s="192">
        <v>0</v>
      </c>
      <c r="J39" s="259">
        <f t="shared" si="3"/>
        <v>0</v>
      </c>
    </row>
    <row r="40" spans="1:10" ht="29">
      <c r="A40" s="198" t="s">
        <v>95</v>
      </c>
      <c r="B40" s="198"/>
      <c r="C40" s="134"/>
      <c r="D40" s="205" t="s">
        <v>493</v>
      </c>
      <c r="E40" s="223" t="s">
        <v>933</v>
      </c>
      <c r="F40" s="128" t="s">
        <v>80</v>
      </c>
      <c r="G40" s="260" t="s">
        <v>87</v>
      </c>
      <c r="H40" s="211">
        <v>22</v>
      </c>
      <c r="I40" s="192">
        <v>0</v>
      </c>
      <c r="J40" s="259">
        <f t="shared" si="3"/>
        <v>0</v>
      </c>
    </row>
    <row r="41" spans="1:10" ht="29">
      <c r="A41" s="198" t="s">
        <v>99</v>
      </c>
      <c r="B41" s="198"/>
      <c r="C41" s="134"/>
      <c r="D41" s="220" t="s">
        <v>493</v>
      </c>
      <c r="E41" s="223" t="s">
        <v>933</v>
      </c>
      <c r="F41" s="128" t="s">
        <v>932</v>
      </c>
      <c r="G41" s="260" t="s">
        <v>87</v>
      </c>
      <c r="H41" s="211">
        <v>1</v>
      </c>
      <c r="I41" s="192">
        <v>0</v>
      </c>
      <c r="J41" s="259">
        <f t="shared" si="3"/>
        <v>0</v>
      </c>
    </row>
    <row r="42" spans="1:10">
      <c r="A42" s="198" t="s">
        <v>103</v>
      </c>
      <c r="B42" s="224"/>
      <c r="C42" s="224"/>
      <c r="D42" s="225" t="s">
        <v>797</v>
      </c>
      <c r="E42" s="262" t="s">
        <v>115</v>
      </c>
      <c r="F42" s="135" t="s">
        <v>798</v>
      </c>
      <c r="G42" s="260" t="s">
        <v>52</v>
      </c>
      <c r="H42" s="211">
        <v>44</v>
      </c>
      <c r="I42" s="192">
        <v>0</v>
      </c>
      <c r="J42" s="259">
        <f t="shared" si="3"/>
        <v>0</v>
      </c>
    </row>
    <row r="43" spans="1:10" ht="29">
      <c r="A43" s="198" t="s">
        <v>107</v>
      </c>
      <c r="B43" s="208">
        <v>7004</v>
      </c>
      <c r="C43" s="208">
        <v>4744</v>
      </c>
      <c r="D43" s="130" t="s">
        <v>498</v>
      </c>
      <c r="E43" s="129" t="s">
        <v>707</v>
      </c>
      <c r="F43" s="136" t="s">
        <v>80</v>
      </c>
      <c r="G43" s="260" t="s">
        <v>87</v>
      </c>
      <c r="H43" s="211">
        <v>6</v>
      </c>
      <c r="I43" s="192">
        <v>0</v>
      </c>
      <c r="J43" s="259">
        <f t="shared" si="3"/>
        <v>0</v>
      </c>
    </row>
    <row r="44" spans="1:10">
      <c r="A44" s="198" t="s">
        <v>165</v>
      </c>
      <c r="B44" s="208">
        <v>7597</v>
      </c>
      <c r="C44" s="208">
        <v>5234</v>
      </c>
      <c r="D44" s="130" t="s">
        <v>88</v>
      </c>
      <c r="E44" s="129" t="s">
        <v>89</v>
      </c>
      <c r="F44" s="136" t="s">
        <v>799</v>
      </c>
      <c r="G44" s="260" t="s">
        <v>87</v>
      </c>
      <c r="H44" s="211">
        <v>4</v>
      </c>
      <c r="I44" s="192">
        <v>0</v>
      </c>
      <c r="J44" s="259">
        <f t="shared" si="3"/>
        <v>0</v>
      </c>
    </row>
    <row r="45" spans="1:10">
      <c r="A45" s="198" t="s">
        <v>624</v>
      </c>
      <c r="B45" s="208"/>
      <c r="C45" s="208"/>
      <c r="D45" s="225" t="s">
        <v>390</v>
      </c>
      <c r="E45" s="128" t="s">
        <v>795</v>
      </c>
      <c r="F45" s="128" t="s">
        <v>80</v>
      </c>
      <c r="G45" s="226" t="s">
        <v>69</v>
      </c>
      <c r="H45" s="211">
        <v>40</v>
      </c>
      <c r="I45" s="192">
        <v>0</v>
      </c>
      <c r="J45" s="259">
        <f t="shared" si="3"/>
        <v>0</v>
      </c>
    </row>
    <row r="46" spans="1:10">
      <c r="A46" s="198" t="s">
        <v>627</v>
      </c>
      <c r="B46" s="208">
        <v>7814</v>
      </c>
      <c r="C46" s="208">
        <v>5429</v>
      </c>
      <c r="D46" s="130" t="s">
        <v>800</v>
      </c>
      <c r="E46" s="136" t="s">
        <v>801</v>
      </c>
      <c r="F46" s="136" t="s">
        <v>802</v>
      </c>
      <c r="G46" s="260" t="s">
        <v>27</v>
      </c>
      <c r="H46" s="211">
        <v>13</v>
      </c>
      <c r="I46" s="192">
        <v>0</v>
      </c>
      <c r="J46" s="259">
        <f t="shared" si="3"/>
        <v>0</v>
      </c>
    </row>
    <row r="47" spans="1:10">
      <c r="A47" s="294" t="s">
        <v>111</v>
      </c>
      <c r="B47" s="227"/>
      <c r="C47" s="227"/>
      <c r="D47" s="227"/>
      <c r="E47" s="227"/>
      <c r="F47" s="227"/>
      <c r="G47" s="250"/>
      <c r="H47" s="247"/>
      <c r="I47" s="263"/>
      <c r="J47" s="261"/>
    </row>
    <row r="48" spans="1:10" ht="29">
      <c r="A48" s="264" t="s">
        <v>11</v>
      </c>
      <c r="B48" s="228" t="s">
        <v>803</v>
      </c>
      <c r="C48" s="229">
        <v>13629</v>
      </c>
      <c r="D48" s="265" t="s">
        <v>804</v>
      </c>
      <c r="E48" s="265" t="s">
        <v>805</v>
      </c>
      <c r="F48" s="265" t="s">
        <v>934</v>
      </c>
      <c r="G48" s="260" t="s">
        <v>87</v>
      </c>
      <c r="H48" s="230">
        <v>63</v>
      </c>
      <c r="I48" s="192">
        <v>0</v>
      </c>
      <c r="J48" s="259">
        <f t="shared" ref="J48:J55" si="4">H48*I48</f>
        <v>0</v>
      </c>
    </row>
    <row r="49" spans="1:10" ht="29">
      <c r="A49" s="264" t="s">
        <v>15</v>
      </c>
      <c r="B49" s="228">
        <v>6138</v>
      </c>
      <c r="C49" s="229">
        <v>3954</v>
      </c>
      <c r="D49" s="92" t="s">
        <v>808</v>
      </c>
      <c r="E49" s="92" t="s">
        <v>809</v>
      </c>
      <c r="F49" s="130" t="s">
        <v>810</v>
      </c>
      <c r="G49" s="260" t="s">
        <v>52</v>
      </c>
      <c r="H49" s="230">
        <v>63</v>
      </c>
      <c r="I49" s="192">
        <v>0</v>
      </c>
      <c r="J49" s="259">
        <f t="shared" si="4"/>
        <v>0</v>
      </c>
    </row>
    <row r="50" spans="1:10">
      <c r="A50" s="264" t="s">
        <v>19</v>
      </c>
      <c r="B50" s="228"/>
      <c r="C50" s="229">
        <v>13784</v>
      </c>
      <c r="D50" s="92" t="s">
        <v>811</v>
      </c>
      <c r="E50" s="92" t="s">
        <v>268</v>
      </c>
      <c r="F50" s="130" t="s">
        <v>812</v>
      </c>
      <c r="G50" s="260" t="s">
        <v>87</v>
      </c>
      <c r="H50" s="230">
        <v>63</v>
      </c>
      <c r="I50" s="192">
        <v>0</v>
      </c>
      <c r="J50" s="259">
        <f t="shared" si="4"/>
        <v>0</v>
      </c>
    </row>
    <row r="51" spans="1:10">
      <c r="A51" s="264" t="s">
        <v>23</v>
      </c>
      <c r="B51" s="228"/>
      <c r="C51" s="229">
        <v>13723</v>
      </c>
      <c r="D51" s="92" t="s">
        <v>634</v>
      </c>
      <c r="E51" s="92" t="s">
        <v>515</v>
      </c>
      <c r="F51" s="130" t="s">
        <v>813</v>
      </c>
      <c r="G51" s="260" t="s">
        <v>87</v>
      </c>
      <c r="H51" s="230">
        <v>63</v>
      </c>
      <c r="I51" s="192">
        <v>0</v>
      </c>
      <c r="J51" s="259">
        <f t="shared" si="4"/>
        <v>0</v>
      </c>
    </row>
    <row r="52" spans="1:10">
      <c r="A52" s="264" t="s">
        <v>28</v>
      </c>
      <c r="B52" s="228">
        <v>5987</v>
      </c>
      <c r="C52" s="229">
        <v>3827</v>
      </c>
      <c r="D52" s="92" t="s">
        <v>815</v>
      </c>
      <c r="E52" s="92" t="s">
        <v>816</v>
      </c>
      <c r="F52" s="130" t="s">
        <v>817</v>
      </c>
      <c r="G52" s="260" t="s">
        <v>27</v>
      </c>
      <c r="H52" s="230">
        <v>63</v>
      </c>
      <c r="I52" s="192">
        <v>0</v>
      </c>
      <c r="J52" s="259">
        <f t="shared" si="4"/>
        <v>0</v>
      </c>
    </row>
    <row r="53" spans="1:10" ht="29">
      <c r="A53" s="264" t="s">
        <v>48</v>
      </c>
      <c r="B53" s="228">
        <v>6134</v>
      </c>
      <c r="C53" s="229">
        <v>13596</v>
      </c>
      <c r="D53" s="92" t="s">
        <v>818</v>
      </c>
      <c r="E53" s="92" t="s">
        <v>725</v>
      </c>
      <c r="F53" s="130" t="s">
        <v>819</v>
      </c>
      <c r="G53" s="260" t="s">
        <v>87</v>
      </c>
      <c r="H53" s="230">
        <v>22</v>
      </c>
      <c r="I53" s="192">
        <v>0</v>
      </c>
      <c r="J53" s="259">
        <f t="shared" si="4"/>
        <v>0</v>
      </c>
    </row>
    <row r="54" spans="1:10">
      <c r="A54" s="264" t="s">
        <v>91</v>
      </c>
      <c r="B54" s="228">
        <v>6011</v>
      </c>
      <c r="C54" s="229">
        <v>3851</v>
      </c>
      <c r="D54" s="92" t="s">
        <v>404</v>
      </c>
      <c r="E54" s="92" t="s">
        <v>820</v>
      </c>
      <c r="F54" s="130" t="s">
        <v>821</v>
      </c>
      <c r="G54" s="260" t="s">
        <v>52</v>
      </c>
      <c r="H54" s="230">
        <v>10</v>
      </c>
      <c r="I54" s="192">
        <v>0</v>
      </c>
      <c r="J54" s="259">
        <f t="shared" si="4"/>
        <v>0</v>
      </c>
    </row>
    <row r="55" spans="1:10">
      <c r="A55" s="264" t="s">
        <v>95</v>
      </c>
      <c r="B55" s="228"/>
      <c r="C55" s="229"/>
      <c r="D55" s="92" t="s">
        <v>401</v>
      </c>
      <c r="E55" s="92" t="s">
        <v>640</v>
      </c>
      <c r="F55" s="130" t="s">
        <v>822</v>
      </c>
      <c r="G55" s="121" t="s">
        <v>69</v>
      </c>
      <c r="H55" s="230">
        <v>59</v>
      </c>
      <c r="I55" s="192">
        <v>0</v>
      </c>
      <c r="J55" s="259">
        <f t="shared" si="4"/>
        <v>0</v>
      </c>
    </row>
    <row r="56" spans="1:10">
      <c r="A56" s="294" t="s">
        <v>141</v>
      </c>
      <c r="B56" s="227"/>
      <c r="C56" s="227"/>
      <c r="D56" s="227"/>
      <c r="E56" s="227"/>
      <c r="F56" s="227"/>
      <c r="G56" s="250"/>
      <c r="H56" s="247"/>
      <c r="I56" s="263"/>
      <c r="J56" s="261"/>
    </row>
    <row r="57" spans="1:10">
      <c r="A57" s="266" t="s">
        <v>11</v>
      </c>
      <c r="B57" s="228"/>
      <c r="C57" s="229">
        <v>13630</v>
      </c>
      <c r="D57" s="265" t="s">
        <v>823</v>
      </c>
      <c r="E57" s="265" t="s">
        <v>805</v>
      </c>
      <c r="F57" s="265" t="s">
        <v>824</v>
      </c>
      <c r="G57" s="260" t="s">
        <v>87</v>
      </c>
      <c r="H57" s="231">
        <v>53</v>
      </c>
      <c r="I57" s="192">
        <v>0</v>
      </c>
      <c r="J57" s="259">
        <f t="shared" ref="J57:J66" si="5">H57*I57</f>
        <v>0</v>
      </c>
    </row>
    <row r="58" spans="1:10">
      <c r="A58" s="266" t="s">
        <v>15</v>
      </c>
      <c r="B58" s="224">
        <v>6541</v>
      </c>
      <c r="C58" s="224">
        <v>4329</v>
      </c>
      <c r="D58" s="92" t="s">
        <v>825</v>
      </c>
      <c r="E58" s="92" t="s">
        <v>826</v>
      </c>
      <c r="F58" s="130" t="s">
        <v>827</v>
      </c>
      <c r="G58" s="260" t="s">
        <v>52</v>
      </c>
      <c r="H58" s="231">
        <v>53</v>
      </c>
      <c r="I58" s="192">
        <v>0</v>
      </c>
      <c r="J58" s="259">
        <f t="shared" si="5"/>
        <v>0</v>
      </c>
    </row>
    <row r="59" spans="1:10" s="174" customFormat="1" ht="28">
      <c r="A59" s="266" t="s">
        <v>19</v>
      </c>
      <c r="B59" s="224"/>
      <c r="C59" s="224"/>
      <c r="D59" s="220" t="s">
        <v>935</v>
      </c>
      <c r="E59" s="92" t="s">
        <v>936</v>
      </c>
      <c r="F59" s="130" t="s">
        <v>937</v>
      </c>
      <c r="G59" s="260" t="s">
        <v>87</v>
      </c>
      <c r="H59" s="231">
        <v>2</v>
      </c>
      <c r="I59" s="192">
        <v>0</v>
      </c>
      <c r="J59" s="259">
        <f t="shared" si="5"/>
        <v>0</v>
      </c>
    </row>
    <row r="60" spans="1:10">
      <c r="A60" s="266" t="s">
        <v>23</v>
      </c>
      <c r="B60" s="228"/>
      <c r="C60" s="229">
        <v>13894</v>
      </c>
      <c r="D60" s="92" t="s">
        <v>828</v>
      </c>
      <c r="E60" s="92" t="s">
        <v>829</v>
      </c>
      <c r="F60" s="130" t="s">
        <v>830</v>
      </c>
      <c r="G60" s="260" t="s">
        <v>87</v>
      </c>
      <c r="H60" s="231">
        <v>53</v>
      </c>
      <c r="I60" s="192">
        <v>0</v>
      </c>
      <c r="J60" s="259">
        <f t="shared" si="5"/>
        <v>0</v>
      </c>
    </row>
    <row r="61" spans="1:10" s="175" customFormat="1" ht="28">
      <c r="A61" s="266" t="s">
        <v>28</v>
      </c>
      <c r="B61" s="228"/>
      <c r="C61" s="229"/>
      <c r="D61" s="220" t="s">
        <v>938</v>
      </c>
      <c r="E61" s="92" t="s">
        <v>814</v>
      </c>
      <c r="F61" s="130" t="s">
        <v>939</v>
      </c>
      <c r="G61" s="260" t="s">
        <v>87</v>
      </c>
      <c r="H61" s="231">
        <v>2</v>
      </c>
      <c r="I61" s="192">
        <v>0</v>
      </c>
      <c r="J61" s="259">
        <f t="shared" si="5"/>
        <v>0</v>
      </c>
    </row>
    <row r="62" spans="1:10" ht="29">
      <c r="A62" s="266" t="s">
        <v>48</v>
      </c>
      <c r="B62" s="228">
        <v>6914</v>
      </c>
      <c r="C62" s="229">
        <v>4664</v>
      </c>
      <c r="D62" s="92" t="s">
        <v>831</v>
      </c>
      <c r="E62" s="92" t="s">
        <v>832</v>
      </c>
      <c r="F62" s="111" t="s">
        <v>80</v>
      </c>
      <c r="G62" s="260" t="s">
        <v>27</v>
      </c>
      <c r="H62" s="231">
        <v>53</v>
      </c>
      <c r="I62" s="192">
        <v>0</v>
      </c>
      <c r="J62" s="259">
        <f t="shared" si="5"/>
        <v>0</v>
      </c>
    </row>
    <row r="63" spans="1:10">
      <c r="A63" s="266" t="s">
        <v>91</v>
      </c>
      <c r="B63" s="228"/>
      <c r="C63" s="229"/>
      <c r="D63" s="92" t="s">
        <v>833</v>
      </c>
      <c r="E63" s="92" t="s">
        <v>834</v>
      </c>
      <c r="F63" s="111" t="s">
        <v>80</v>
      </c>
      <c r="G63" s="226" t="s">
        <v>69</v>
      </c>
      <c r="H63" s="231">
        <v>45</v>
      </c>
      <c r="I63" s="192">
        <v>0</v>
      </c>
      <c r="J63" s="259">
        <f t="shared" si="5"/>
        <v>0</v>
      </c>
    </row>
    <row r="64" spans="1:10">
      <c r="A64" s="266" t="s">
        <v>95</v>
      </c>
      <c r="B64" s="233">
        <v>6851</v>
      </c>
      <c r="C64" s="234">
        <v>4608</v>
      </c>
      <c r="D64" s="92" t="s">
        <v>835</v>
      </c>
      <c r="E64" s="92" t="s">
        <v>816</v>
      </c>
      <c r="F64" s="111" t="s">
        <v>80</v>
      </c>
      <c r="G64" s="260" t="s">
        <v>27</v>
      </c>
      <c r="H64" s="231">
        <v>53</v>
      </c>
      <c r="I64" s="192">
        <v>0</v>
      </c>
      <c r="J64" s="259">
        <f t="shared" si="5"/>
        <v>0</v>
      </c>
    </row>
    <row r="65" spans="1:10" s="174" customFormat="1" ht="28">
      <c r="A65" s="266" t="s">
        <v>99</v>
      </c>
      <c r="B65" s="233"/>
      <c r="C65" s="234"/>
      <c r="D65" s="267" t="s">
        <v>940</v>
      </c>
      <c r="E65" s="268" t="s">
        <v>287</v>
      </c>
      <c r="F65" s="269" t="s">
        <v>288</v>
      </c>
      <c r="G65" s="260" t="s">
        <v>27</v>
      </c>
      <c r="H65" s="231">
        <v>2</v>
      </c>
      <c r="I65" s="192">
        <v>0</v>
      </c>
      <c r="J65" s="259">
        <f t="shared" si="5"/>
        <v>0</v>
      </c>
    </row>
    <row r="66" spans="1:10">
      <c r="A66" s="266" t="s">
        <v>103</v>
      </c>
      <c r="B66" s="228"/>
      <c r="C66" s="229">
        <v>13884</v>
      </c>
      <c r="D66" s="92" t="s">
        <v>836</v>
      </c>
      <c r="E66" s="92" t="s">
        <v>180</v>
      </c>
      <c r="F66" s="130" t="s">
        <v>837</v>
      </c>
      <c r="G66" s="260" t="s">
        <v>87</v>
      </c>
      <c r="H66" s="231">
        <v>5</v>
      </c>
      <c r="I66" s="192">
        <v>0</v>
      </c>
      <c r="J66" s="259">
        <f t="shared" si="5"/>
        <v>0</v>
      </c>
    </row>
    <row r="67" spans="1:10" ht="29">
      <c r="A67" s="266" t="s">
        <v>107</v>
      </c>
      <c r="B67" s="198">
        <v>6794</v>
      </c>
      <c r="C67" s="132">
        <v>4554</v>
      </c>
      <c r="D67" s="92" t="s">
        <v>422</v>
      </c>
      <c r="E67" s="176" t="s">
        <v>838</v>
      </c>
      <c r="F67" s="177" t="s">
        <v>839</v>
      </c>
      <c r="G67" s="260" t="s">
        <v>27</v>
      </c>
      <c r="H67" s="231">
        <v>5</v>
      </c>
      <c r="I67" s="192">
        <v>0</v>
      </c>
      <c r="J67" s="259">
        <f>H67*I67</f>
        <v>0</v>
      </c>
    </row>
    <row r="68" spans="1:10">
      <c r="A68" s="294" t="s">
        <v>167</v>
      </c>
      <c r="B68" s="227"/>
      <c r="C68" s="227"/>
      <c r="D68" s="227"/>
      <c r="E68" s="227"/>
      <c r="F68" s="227"/>
      <c r="G68" s="250"/>
      <c r="H68" s="247"/>
      <c r="I68" s="263"/>
      <c r="J68" s="261"/>
    </row>
    <row r="69" spans="1:10" ht="29">
      <c r="A69" s="266" t="s">
        <v>11</v>
      </c>
      <c r="B69" s="235" t="s">
        <v>840</v>
      </c>
      <c r="C69" s="233">
        <v>4669</v>
      </c>
      <c r="D69" s="265" t="s">
        <v>841</v>
      </c>
      <c r="E69" s="265" t="s">
        <v>842</v>
      </c>
      <c r="F69" s="265" t="s">
        <v>806</v>
      </c>
      <c r="G69" s="260" t="s">
        <v>27</v>
      </c>
      <c r="H69" s="231">
        <v>52</v>
      </c>
      <c r="I69" s="192">
        <v>0</v>
      </c>
      <c r="J69" s="259">
        <f t="shared" ref="J69:J80" si="6">H69*I69</f>
        <v>0</v>
      </c>
    </row>
    <row r="70" spans="1:10">
      <c r="A70" s="266" t="s">
        <v>15</v>
      </c>
      <c r="B70" s="228">
        <v>7272</v>
      </c>
      <c r="C70" s="229">
        <v>4944</v>
      </c>
      <c r="D70" s="92" t="s">
        <v>654</v>
      </c>
      <c r="E70" s="92" t="s">
        <v>843</v>
      </c>
      <c r="F70" s="130" t="s">
        <v>844</v>
      </c>
      <c r="G70" s="260" t="s">
        <v>52</v>
      </c>
      <c r="H70" s="231">
        <v>52</v>
      </c>
      <c r="I70" s="192">
        <v>0</v>
      </c>
      <c r="J70" s="259">
        <f t="shared" si="6"/>
        <v>0</v>
      </c>
    </row>
    <row r="71" spans="1:10">
      <c r="A71" s="266" t="s">
        <v>19</v>
      </c>
      <c r="B71" s="228"/>
      <c r="C71" s="229">
        <v>13817</v>
      </c>
      <c r="D71" s="92" t="s">
        <v>845</v>
      </c>
      <c r="E71" s="128" t="s">
        <v>846</v>
      </c>
      <c r="F71" s="128" t="s">
        <v>847</v>
      </c>
      <c r="G71" s="260" t="s">
        <v>87</v>
      </c>
      <c r="H71" s="231">
        <v>52</v>
      </c>
      <c r="I71" s="192">
        <v>0</v>
      </c>
      <c r="J71" s="259">
        <f t="shared" si="6"/>
        <v>0</v>
      </c>
    </row>
    <row r="72" spans="1:10">
      <c r="A72" s="266" t="s">
        <v>23</v>
      </c>
      <c r="B72" s="228"/>
      <c r="C72" s="229"/>
      <c r="D72" s="178" t="s">
        <v>186</v>
      </c>
      <c r="E72" s="178" t="s">
        <v>848</v>
      </c>
      <c r="F72" s="111" t="s">
        <v>80</v>
      </c>
      <c r="G72" s="226" t="s">
        <v>69</v>
      </c>
      <c r="H72" s="231">
        <v>36</v>
      </c>
      <c r="I72" s="192">
        <v>0</v>
      </c>
      <c r="J72" s="259">
        <f t="shared" si="6"/>
        <v>0</v>
      </c>
    </row>
    <row r="73" spans="1:10">
      <c r="A73" s="266" t="s">
        <v>28</v>
      </c>
      <c r="B73" s="233">
        <v>6852</v>
      </c>
      <c r="C73" s="234">
        <v>4609</v>
      </c>
      <c r="D73" s="92" t="s">
        <v>849</v>
      </c>
      <c r="E73" s="92" t="s">
        <v>850</v>
      </c>
      <c r="F73" s="111" t="s">
        <v>80</v>
      </c>
      <c r="G73" s="260" t="s">
        <v>27</v>
      </c>
      <c r="H73" s="231">
        <v>50</v>
      </c>
      <c r="I73" s="192">
        <v>0</v>
      </c>
      <c r="J73" s="259">
        <f t="shared" si="6"/>
        <v>0</v>
      </c>
    </row>
    <row r="74" spans="1:10" ht="43">
      <c r="A74" s="266" t="s">
        <v>48</v>
      </c>
      <c r="B74" s="233">
        <v>6852</v>
      </c>
      <c r="C74" s="234">
        <v>4609</v>
      </c>
      <c r="D74" s="92" t="s">
        <v>849</v>
      </c>
      <c r="E74" s="92" t="s">
        <v>851</v>
      </c>
      <c r="F74" s="130" t="s">
        <v>852</v>
      </c>
      <c r="G74" s="260" t="s">
        <v>27</v>
      </c>
      <c r="H74" s="231">
        <v>2</v>
      </c>
      <c r="I74" s="192">
        <v>0</v>
      </c>
      <c r="J74" s="259">
        <f t="shared" si="6"/>
        <v>0</v>
      </c>
    </row>
    <row r="75" spans="1:10" ht="29">
      <c r="A75" s="266" t="s">
        <v>91</v>
      </c>
      <c r="B75" s="234">
        <v>6795</v>
      </c>
      <c r="C75" s="233">
        <v>4555</v>
      </c>
      <c r="D75" s="92" t="s">
        <v>542</v>
      </c>
      <c r="E75" s="92" t="s">
        <v>853</v>
      </c>
      <c r="F75" s="177" t="s">
        <v>854</v>
      </c>
      <c r="G75" s="260" t="s">
        <v>27</v>
      </c>
      <c r="H75" s="231">
        <v>9</v>
      </c>
      <c r="I75" s="192">
        <v>0</v>
      </c>
      <c r="J75" s="259">
        <f t="shared" si="6"/>
        <v>0</v>
      </c>
    </row>
    <row r="76" spans="1:10">
      <c r="A76" s="266" t="s">
        <v>95</v>
      </c>
      <c r="B76" s="228"/>
      <c r="C76" s="229">
        <v>13893</v>
      </c>
      <c r="D76" s="92" t="s">
        <v>855</v>
      </c>
      <c r="E76" s="92" t="s">
        <v>180</v>
      </c>
      <c r="F76" s="130" t="s">
        <v>856</v>
      </c>
      <c r="G76" s="260" t="s">
        <v>87</v>
      </c>
      <c r="H76" s="231">
        <v>7</v>
      </c>
      <c r="I76" s="192">
        <v>0</v>
      </c>
      <c r="J76" s="259">
        <f t="shared" si="6"/>
        <v>0</v>
      </c>
    </row>
    <row r="77" spans="1:10">
      <c r="A77" s="266" t="s">
        <v>99</v>
      </c>
      <c r="B77" s="228"/>
      <c r="C77" s="229">
        <v>13209</v>
      </c>
      <c r="D77" s="92" t="s">
        <v>658</v>
      </c>
      <c r="E77" s="92" t="s">
        <v>857</v>
      </c>
      <c r="F77" s="111" t="s">
        <v>80</v>
      </c>
      <c r="G77" s="260" t="s">
        <v>87</v>
      </c>
      <c r="H77" s="231">
        <v>52</v>
      </c>
      <c r="I77" s="192">
        <v>0</v>
      </c>
      <c r="J77" s="259">
        <f t="shared" si="6"/>
        <v>0</v>
      </c>
    </row>
    <row r="78" spans="1:10">
      <c r="A78" s="266" t="s">
        <v>103</v>
      </c>
      <c r="B78" s="228"/>
      <c r="C78" s="229">
        <v>13571</v>
      </c>
      <c r="D78" s="92" t="s">
        <v>659</v>
      </c>
      <c r="E78" s="92" t="s">
        <v>858</v>
      </c>
      <c r="F78" s="111" t="s">
        <v>80</v>
      </c>
      <c r="G78" s="260" t="s">
        <v>87</v>
      </c>
      <c r="H78" s="231">
        <v>50</v>
      </c>
      <c r="I78" s="192">
        <v>0</v>
      </c>
      <c r="J78" s="259">
        <f t="shared" si="6"/>
        <v>0</v>
      </c>
    </row>
    <row r="79" spans="1:10">
      <c r="A79" s="266" t="s">
        <v>107</v>
      </c>
      <c r="B79" s="228">
        <v>5977</v>
      </c>
      <c r="C79" s="229">
        <v>3817</v>
      </c>
      <c r="D79" s="92" t="s">
        <v>657</v>
      </c>
      <c r="E79" s="138" t="s">
        <v>859</v>
      </c>
      <c r="F79" s="130" t="s">
        <v>860</v>
      </c>
      <c r="G79" s="260" t="s">
        <v>52</v>
      </c>
      <c r="H79" s="231">
        <v>52</v>
      </c>
      <c r="I79" s="192">
        <v>0</v>
      </c>
      <c r="J79" s="259">
        <f t="shared" si="6"/>
        <v>0</v>
      </c>
    </row>
    <row r="80" spans="1:10" ht="29">
      <c r="A80" s="266" t="s">
        <v>165</v>
      </c>
      <c r="B80" s="228"/>
      <c r="C80" s="229">
        <v>14050</v>
      </c>
      <c r="D80" s="92" t="s">
        <v>659</v>
      </c>
      <c r="E80" s="128" t="s">
        <v>861</v>
      </c>
      <c r="F80" s="179" t="s">
        <v>862</v>
      </c>
      <c r="G80" s="260" t="s">
        <v>87</v>
      </c>
      <c r="H80" s="230">
        <v>2</v>
      </c>
      <c r="I80" s="192">
        <v>0</v>
      </c>
      <c r="J80" s="259">
        <f t="shared" si="6"/>
        <v>0</v>
      </c>
    </row>
    <row r="81" spans="1:10">
      <c r="A81" s="294" t="s">
        <v>193</v>
      </c>
      <c r="B81" s="227"/>
      <c r="C81" s="227"/>
      <c r="D81" s="227"/>
      <c r="E81" s="227"/>
      <c r="F81" s="227"/>
      <c r="G81" s="250"/>
      <c r="H81" s="247"/>
      <c r="I81" s="263"/>
      <c r="J81" s="261"/>
    </row>
    <row r="82" spans="1:10" ht="29">
      <c r="A82" s="264" t="s">
        <v>11</v>
      </c>
      <c r="B82" s="198" t="s">
        <v>863</v>
      </c>
      <c r="C82" s="132">
        <v>5156</v>
      </c>
      <c r="D82" s="265" t="s">
        <v>864</v>
      </c>
      <c r="E82" s="177" t="s">
        <v>865</v>
      </c>
      <c r="F82" s="270" t="s">
        <v>866</v>
      </c>
      <c r="G82" s="260" t="s">
        <v>27</v>
      </c>
      <c r="H82" s="239">
        <v>53</v>
      </c>
      <c r="I82" s="192">
        <v>0</v>
      </c>
      <c r="J82" s="259">
        <f t="shared" ref="J82:J97" si="7">H82*I82</f>
        <v>0</v>
      </c>
    </row>
    <row r="83" spans="1:10" s="167" customFormat="1" ht="28">
      <c r="A83" s="264" t="s">
        <v>15</v>
      </c>
      <c r="B83" s="215"/>
      <c r="C83" s="206"/>
      <c r="D83" s="278" t="s">
        <v>535</v>
      </c>
      <c r="E83" s="289" t="s">
        <v>941</v>
      </c>
      <c r="F83" s="279" t="s">
        <v>942</v>
      </c>
      <c r="G83" s="260"/>
      <c r="H83" s="239">
        <v>1</v>
      </c>
      <c r="I83" s="192">
        <v>0</v>
      </c>
      <c r="J83" s="259">
        <f t="shared" si="7"/>
        <v>0</v>
      </c>
    </row>
    <row r="84" spans="1:10" ht="29">
      <c r="A84" s="264" t="s">
        <v>19</v>
      </c>
      <c r="B84" s="228">
        <v>7274</v>
      </c>
      <c r="C84" s="228">
        <v>4946</v>
      </c>
      <c r="D84" s="130" t="s">
        <v>867</v>
      </c>
      <c r="E84" s="130" t="s">
        <v>171</v>
      </c>
      <c r="F84" s="139" t="s">
        <v>868</v>
      </c>
      <c r="G84" s="260" t="s">
        <v>52</v>
      </c>
      <c r="H84" s="239">
        <v>53</v>
      </c>
      <c r="I84" s="192">
        <v>0</v>
      </c>
      <c r="J84" s="259">
        <f t="shared" si="7"/>
        <v>0</v>
      </c>
    </row>
    <row r="85" spans="1:10" s="169" customFormat="1" ht="56">
      <c r="A85" s="264" t="s">
        <v>23</v>
      </c>
      <c r="B85" s="240"/>
      <c r="C85" s="240"/>
      <c r="D85" s="285" t="s">
        <v>943</v>
      </c>
      <c r="E85" s="285" t="s">
        <v>171</v>
      </c>
      <c r="F85" s="285" t="s">
        <v>944</v>
      </c>
      <c r="G85" s="260" t="s">
        <v>52</v>
      </c>
      <c r="H85" s="239">
        <v>1</v>
      </c>
      <c r="I85" s="192">
        <v>0</v>
      </c>
      <c r="J85" s="259">
        <f t="shared" si="7"/>
        <v>0</v>
      </c>
    </row>
    <row r="86" spans="1:10" s="180" customFormat="1" ht="28">
      <c r="A86" s="264" t="s">
        <v>28</v>
      </c>
      <c r="B86" s="228"/>
      <c r="C86" s="228"/>
      <c r="D86" s="290" t="s">
        <v>869</v>
      </c>
      <c r="E86" s="130" t="s">
        <v>945</v>
      </c>
      <c r="F86" s="130" t="s">
        <v>946</v>
      </c>
      <c r="G86" s="260" t="s">
        <v>87</v>
      </c>
      <c r="H86" s="239">
        <v>1</v>
      </c>
      <c r="I86" s="192">
        <v>0</v>
      </c>
      <c r="J86" s="259">
        <f t="shared" si="7"/>
        <v>0</v>
      </c>
    </row>
    <row r="87" spans="1:10">
      <c r="A87" s="264" t="s">
        <v>48</v>
      </c>
      <c r="B87" s="228"/>
      <c r="C87" s="228">
        <v>13959</v>
      </c>
      <c r="D87" s="130" t="s">
        <v>869</v>
      </c>
      <c r="E87" s="130" t="s">
        <v>846</v>
      </c>
      <c r="F87" s="139" t="s">
        <v>870</v>
      </c>
      <c r="G87" s="260" t="s">
        <v>87</v>
      </c>
      <c r="H87" s="239">
        <v>53</v>
      </c>
      <c r="I87" s="192">
        <v>0</v>
      </c>
      <c r="J87" s="259">
        <f t="shared" si="7"/>
        <v>0</v>
      </c>
    </row>
    <row r="88" spans="1:10">
      <c r="A88" s="264" t="s">
        <v>91</v>
      </c>
      <c r="B88" s="228"/>
      <c r="C88" s="228"/>
      <c r="D88" s="179" t="s">
        <v>871</v>
      </c>
      <c r="E88" s="179" t="s">
        <v>661</v>
      </c>
      <c r="F88" s="111" t="s">
        <v>80</v>
      </c>
      <c r="G88" s="226" t="s">
        <v>69</v>
      </c>
      <c r="H88" s="239">
        <v>44</v>
      </c>
      <c r="I88" s="192">
        <v>0</v>
      </c>
      <c r="J88" s="259">
        <f t="shared" si="7"/>
        <v>0</v>
      </c>
    </row>
    <row r="89" spans="1:10">
      <c r="A89" s="266" t="s">
        <v>95</v>
      </c>
      <c r="B89" s="228">
        <v>7477</v>
      </c>
      <c r="C89" s="229">
        <v>5134</v>
      </c>
      <c r="D89" s="130" t="s">
        <v>872</v>
      </c>
      <c r="E89" s="130" t="s">
        <v>560</v>
      </c>
      <c r="F89" s="111" t="s">
        <v>80</v>
      </c>
      <c r="G89" s="260" t="s">
        <v>27</v>
      </c>
      <c r="H89" s="239">
        <v>53</v>
      </c>
      <c r="I89" s="192">
        <v>0</v>
      </c>
      <c r="J89" s="259">
        <f t="shared" si="7"/>
        <v>0</v>
      </c>
    </row>
    <row r="90" spans="1:10" s="167" customFormat="1" ht="42">
      <c r="A90" s="266" t="s">
        <v>99</v>
      </c>
      <c r="B90" s="240"/>
      <c r="C90" s="241"/>
      <c r="D90" s="267" t="s">
        <v>955</v>
      </c>
      <c r="E90" s="280" t="s">
        <v>947</v>
      </c>
      <c r="F90" s="113" t="s">
        <v>948</v>
      </c>
      <c r="G90" s="260" t="s">
        <v>27</v>
      </c>
      <c r="H90" s="239">
        <v>1</v>
      </c>
      <c r="I90" s="192">
        <v>0</v>
      </c>
      <c r="J90" s="259">
        <f t="shared" si="7"/>
        <v>0</v>
      </c>
    </row>
    <row r="91" spans="1:10">
      <c r="A91" s="271" t="s">
        <v>103</v>
      </c>
      <c r="B91" s="228"/>
      <c r="C91" s="229">
        <v>14143</v>
      </c>
      <c r="D91" s="130" t="s">
        <v>873</v>
      </c>
      <c r="E91" s="179" t="s">
        <v>180</v>
      </c>
      <c r="F91" s="139" t="s">
        <v>874</v>
      </c>
      <c r="G91" s="260" t="s">
        <v>87</v>
      </c>
      <c r="H91" s="239">
        <v>4</v>
      </c>
      <c r="I91" s="192">
        <v>0</v>
      </c>
      <c r="J91" s="259">
        <f t="shared" si="7"/>
        <v>0</v>
      </c>
    </row>
    <row r="92" spans="1:10">
      <c r="A92" s="272" t="s">
        <v>107</v>
      </c>
      <c r="B92" s="228"/>
      <c r="C92" s="228">
        <v>13212</v>
      </c>
      <c r="D92" s="130" t="s">
        <v>875</v>
      </c>
      <c r="E92" s="130" t="s">
        <v>876</v>
      </c>
      <c r="F92" s="111" t="s">
        <v>80</v>
      </c>
      <c r="G92" s="260" t="s">
        <v>87</v>
      </c>
      <c r="H92" s="239">
        <v>53</v>
      </c>
      <c r="I92" s="192">
        <v>0</v>
      </c>
      <c r="J92" s="259">
        <f t="shared" si="7"/>
        <v>0</v>
      </c>
    </row>
    <row r="93" spans="1:10" s="180" customFormat="1" ht="28">
      <c r="A93" s="272" t="s">
        <v>165</v>
      </c>
      <c r="B93" s="179"/>
      <c r="C93" s="179"/>
      <c r="D93" s="242" t="s">
        <v>206</v>
      </c>
      <c r="E93" s="130" t="s">
        <v>949</v>
      </c>
      <c r="F93" s="111" t="s">
        <v>950</v>
      </c>
      <c r="G93" s="260" t="s">
        <v>87</v>
      </c>
      <c r="H93" s="239">
        <v>2</v>
      </c>
      <c r="I93" s="192">
        <v>0</v>
      </c>
      <c r="J93" s="259">
        <f t="shared" si="7"/>
        <v>0</v>
      </c>
    </row>
    <row r="94" spans="1:10">
      <c r="A94" s="272" t="s">
        <v>624</v>
      </c>
      <c r="B94" s="228"/>
      <c r="C94" s="228">
        <v>13572</v>
      </c>
      <c r="D94" s="130" t="s">
        <v>555</v>
      </c>
      <c r="E94" s="130" t="s">
        <v>877</v>
      </c>
      <c r="F94" s="111" t="s">
        <v>80</v>
      </c>
      <c r="G94" s="260" t="s">
        <v>87</v>
      </c>
      <c r="H94" s="239">
        <v>53</v>
      </c>
      <c r="I94" s="192">
        <v>0</v>
      </c>
      <c r="J94" s="259">
        <f t="shared" si="7"/>
        <v>0</v>
      </c>
    </row>
    <row r="95" spans="1:10" s="169" customFormat="1" ht="28">
      <c r="A95" s="272" t="s">
        <v>627</v>
      </c>
      <c r="B95" s="240"/>
      <c r="C95" s="240"/>
      <c r="D95" s="238" t="s">
        <v>451</v>
      </c>
      <c r="E95" s="207" t="s">
        <v>772</v>
      </c>
      <c r="F95" s="113" t="s">
        <v>951</v>
      </c>
      <c r="G95" s="260" t="s">
        <v>87</v>
      </c>
      <c r="H95" s="239">
        <v>2</v>
      </c>
      <c r="I95" s="192">
        <v>0</v>
      </c>
      <c r="J95" s="259">
        <f t="shared" si="7"/>
        <v>0</v>
      </c>
    </row>
    <row r="96" spans="1:10" s="169" customFormat="1" ht="28">
      <c r="A96" s="272" t="s">
        <v>629</v>
      </c>
      <c r="B96" s="240"/>
      <c r="C96" s="240"/>
      <c r="D96" s="238" t="s">
        <v>212</v>
      </c>
      <c r="E96" s="207" t="s">
        <v>952</v>
      </c>
      <c r="F96" s="113" t="s">
        <v>953</v>
      </c>
      <c r="G96" s="260" t="s">
        <v>87</v>
      </c>
      <c r="H96" s="239">
        <v>1</v>
      </c>
      <c r="I96" s="192">
        <v>0</v>
      </c>
      <c r="J96" s="259">
        <f t="shared" si="7"/>
        <v>0</v>
      </c>
    </row>
    <row r="97" spans="1:1024">
      <c r="A97" s="272" t="s">
        <v>954</v>
      </c>
      <c r="B97" s="228"/>
      <c r="C97" s="228">
        <v>13812</v>
      </c>
      <c r="D97" s="130" t="s">
        <v>878</v>
      </c>
      <c r="E97" s="130" t="s">
        <v>879</v>
      </c>
      <c r="F97" s="139" t="s">
        <v>880</v>
      </c>
      <c r="G97" s="260" t="s">
        <v>87</v>
      </c>
      <c r="H97" s="239">
        <v>53</v>
      </c>
      <c r="I97" s="192">
        <v>0</v>
      </c>
      <c r="J97" s="259">
        <f t="shared" si="7"/>
        <v>0</v>
      </c>
    </row>
    <row r="98" spans="1:1024" ht="36.75" customHeight="1">
      <c r="A98" s="248"/>
      <c r="B98" s="244"/>
      <c r="C98" s="244"/>
      <c r="D98" s="244"/>
      <c r="E98" s="244"/>
      <c r="F98" s="244"/>
      <c r="G98" s="248"/>
      <c r="H98" s="248"/>
      <c r="I98" s="181" t="s">
        <v>881</v>
      </c>
      <c r="J98" s="182">
        <f>SUM(J4:J97)</f>
        <v>0</v>
      </c>
    </row>
    <row r="99" spans="1:1024" ht="45" customHeight="1"/>
    <row r="100" spans="1:1024" ht="45" customHeight="1"/>
    <row r="101" spans="1:1024" ht="45" customHeight="1"/>
    <row r="102" spans="1:1024" ht="60" customHeight="1"/>
    <row r="103" spans="1:1024" ht="45" customHeight="1"/>
    <row r="104" spans="1:1024" ht="45" customHeight="1"/>
    <row r="105" spans="1:1024" ht="80" customHeight="1"/>
    <row r="106" spans="1:1024" ht="45" customHeight="1"/>
    <row r="107" spans="1:1024" ht="45" customHeight="1"/>
    <row r="108" spans="1:1024" ht="45" customHeight="1"/>
    <row r="109" spans="1:1024" ht="45" customHeight="1"/>
    <row r="110" spans="1:1024" ht="45" customHeight="1"/>
    <row r="111" spans="1:1024" s="183" customFormat="1" ht="45" customHeight="1">
      <c r="A111" s="282"/>
      <c r="B111" s="281"/>
      <c r="C111" s="281"/>
      <c r="D111" s="281"/>
      <c r="E111" s="277"/>
      <c r="F111" s="277"/>
      <c r="G111" s="282"/>
      <c r="H111" s="282"/>
      <c r="I111" s="283"/>
      <c r="J111" s="284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  <c r="BZ111" s="157"/>
      <c r="CA111" s="157"/>
      <c r="CB111" s="157"/>
      <c r="CC111" s="157"/>
      <c r="CD111" s="157"/>
      <c r="CE111" s="157"/>
      <c r="CF111" s="157"/>
      <c r="CG111" s="157"/>
      <c r="CH111" s="157"/>
      <c r="CI111" s="157"/>
      <c r="CJ111" s="157"/>
      <c r="CK111" s="157"/>
      <c r="CL111" s="157"/>
      <c r="CM111" s="157"/>
      <c r="CN111" s="157"/>
      <c r="CO111" s="157"/>
      <c r="CP111" s="157"/>
      <c r="CQ111" s="157"/>
      <c r="CR111" s="157"/>
      <c r="CS111" s="157"/>
      <c r="CT111" s="157"/>
      <c r="CU111" s="157"/>
      <c r="CV111" s="157"/>
      <c r="CW111" s="157"/>
      <c r="CX111" s="157"/>
      <c r="CY111" s="157"/>
      <c r="CZ111" s="157"/>
      <c r="DA111" s="157"/>
      <c r="DB111" s="157"/>
      <c r="DC111" s="157"/>
      <c r="DD111" s="157"/>
      <c r="DE111" s="157"/>
      <c r="DF111" s="157"/>
      <c r="DG111" s="157"/>
      <c r="DH111" s="157"/>
      <c r="DI111" s="157"/>
      <c r="DJ111" s="157"/>
      <c r="DK111" s="157"/>
      <c r="DL111" s="157"/>
      <c r="DM111" s="157"/>
      <c r="DN111" s="157"/>
      <c r="DO111" s="157"/>
      <c r="DP111" s="157"/>
      <c r="DQ111" s="157"/>
      <c r="DR111" s="157"/>
      <c r="DS111" s="157"/>
      <c r="DT111" s="157"/>
      <c r="DU111" s="157"/>
      <c r="DV111" s="157"/>
      <c r="DW111" s="157"/>
      <c r="DX111" s="157"/>
      <c r="DY111" s="157"/>
      <c r="DZ111" s="157"/>
      <c r="EA111" s="157"/>
      <c r="EB111" s="157"/>
      <c r="EC111" s="157"/>
      <c r="ED111" s="157"/>
      <c r="EE111" s="157"/>
      <c r="EF111" s="157"/>
      <c r="EG111" s="157"/>
      <c r="EH111" s="157"/>
      <c r="EI111" s="157"/>
      <c r="EJ111" s="157"/>
      <c r="EK111" s="157"/>
      <c r="EL111" s="157"/>
      <c r="EM111" s="157"/>
      <c r="EN111" s="157"/>
      <c r="EO111" s="157"/>
      <c r="EP111" s="157"/>
      <c r="EQ111" s="157"/>
      <c r="ER111" s="157"/>
      <c r="ES111" s="157"/>
      <c r="ET111" s="157"/>
      <c r="EU111" s="157"/>
      <c r="EV111" s="157"/>
      <c r="EW111" s="157"/>
      <c r="EX111" s="157"/>
      <c r="EY111" s="157"/>
      <c r="EZ111" s="157"/>
      <c r="FA111" s="157"/>
      <c r="FB111" s="157"/>
      <c r="FC111" s="157"/>
      <c r="FD111" s="157"/>
      <c r="FE111" s="157"/>
      <c r="FF111" s="157"/>
      <c r="FG111" s="157"/>
      <c r="FH111" s="157"/>
      <c r="FI111" s="157"/>
      <c r="FJ111" s="157"/>
      <c r="FK111" s="157"/>
      <c r="FL111" s="157"/>
      <c r="FM111" s="157"/>
      <c r="FN111" s="157"/>
      <c r="FO111" s="157"/>
      <c r="FP111" s="157"/>
      <c r="FQ111" s="157"/>
      <c r="FR111" s="157"/>
      <c r="FS111" s="157"/>
      <c r="FT111" s="157"/>
      <c r="FU111" s="157"/>
      <c r="FV111" s="157"/>
      <c r="FW111" s="157"/>
      <c r="FX111" s="157"/>
      <c r="FY111" s="157"/>
      <c r="FZ111" s="157"/>
      <c r="GA111" s="157"/>
      <c r="GB111" s="157"/>
      <c r="GC111" s="157"/>
      <c r="GD111" s="157"/>
      <c r="GE111" s="157"/>
      <c r="GF111" s="157"/>
      <c r="GG111" s="157"/>
      <c r="GH111" s="157"/>
      <c r="GI111" s="157"/>
      <c r="GJ111" s="157"/>
      <c r="GK111" s="157"/>
      <c r="GL111" s="157"/>
      <c r="GM111" s="157"/>
      <c r="GN111" s="157"/>
      <c r="GO111" s="157"/>
      <c r="GP111" s="157"/>
      <c r="GQ111" s="157"/>
      <c r="GR111" s="157"/>
      <c r="GS111" s="157"/>
      <c r="GT111" s="157"/>
      <c r="GU111" s="157"/>
      <c r="GV111" s="157"/>
      <c r="GW111" s="157"/>
      <c r="GX111" s="157"/>
      <c r="GY111" s="157"/>
      <c r="GZ111" s="157"/>
      <c r="HA111" s="157"/>
      <c r="HB111" s="157"/>
      <c r="HC111" s="157"/>
      <c r="HD111" s="157"/>
      <c r="HE111" s="157"/>
      <c r="HF111" s="157"/>
      <c r="HG111" s="157"/>
      <c r="HH111" s="157"/>
      <c r="HI111" s="157"/>
      <c r="HJ111" s="157"/>
      <c r="HK111" s="157"/>
      <c r="HL111" s="157"/>
      <c r="HM111" s="157"/>
      <c r="HN111" s="157"/>
      <c r="HO111" s="157"/>
      <c r="HP111" s="157"/>
      <c r="HQ111" s="157"/>
      <c r="HR111" s="157"/>
      <c r="HS111" s="157"/>
      <c r="HT111" s="157"/>
      <c r="HU111" s="157"/>
      <c r="HV111" s="157"/>
      <c r="HW111" s="157"/>
      <c r="HX111" s="157"/>
      <c r="HY111" s="157"/>
      <c r="HZ111" s="157"/>
      <c r="IA111" s="157"/>
      <c r="IB111" s="157"/>
      <c r="IC111" s="157"/>
      <c r="ID111" s="157"/>
      <c r="IE111" s="157"/>
      <c r="IF111" s="157"/>
      <c r="IG111" s="157"/>
      <c r="IH111" s="157"/>
      <c r="II111" s="157"/>
      <c r="IJ111" s="157"/>
      <c r="IK111" s="157"/>
      <c r="IL111" s="157"/>
      <c r="IM111" s="157"/>
      <c r="IN111" s="157"/>
      <c r="IO111" s="157"/>
      <c r="IP111" s="157"/>
      <c r="IQ111" s="157"/>
      <c r="IR111" s="157"/>
      <c r="IS111" s="157"/>
      <c r="IT111" s="157"/>
      <c r="IU111" s="157"/>
      <c r="IV111" s="157"/>
      <c r="IW111" s="157"/>
      <c r="IX111" s="157"/>
      <c r="IY111" s="157"/>
      <c r="IZ111" s="157"/>
      <c r="JA111" s="157"/>
      <c r="JB111" s="157"/>
      <c r="JC111" s="157"/>
      <c r="JD111" s="157"/>
      <c r="JE111" s="157"/>
      <c r="JF111" s="157"/>
      <c r="JG111" s="157"/>
      <c r="JH111" s="157"/>
      <c r="JI111" s="157"/>
      <c r="JJ111" s="157"/>
      <c r="JK111" s="157"/>
      <c r="JL111" s="157"/>
      <c r="JM111" s="157"/>
      <c r="JN111" s="157"/>
      <c r="JO111" s="157"/>
      <c r="JP111" s="157"/>
      <c r="JQ111" s="157"/>
      <c r="JR111" s="157"/>
      <c r="JS111" s="157"/>
      <c r="JT111" s="157"/>
      <c r="JU111" s="157"/>
      <c r="JV111" s="157"/>
      <c r="JW111" s="157"/>
      <c r="JX111" s="157"/>
      <c r="JY111" s="157"/>
      <c r="JZ111" s="157"/>
      <c r="KA111" s="157"/>
      <c r="KB111" s="157"/>
      <c r="KC111" s="157"/>
      <c r="KD111" s="157"/>
      <c r="KE111" s="157"/>
      <c r="KF111" s="157"/>
      <c r="KG111" s="157"/>
      <c r="KH111" s="157"/>
      <c r="KI111" s="157"/>
      <c r="KJ111" s="157"/>
      <c r="KK111" s="157"/>
      <c r="KL111" s="157"/>
      <c r="KM111" s="157"/>
      <c r="KN111" s="157"/>
      <c r="KO111" s="157"/>
      <c r="KP111" s="157"/>
      <c r="KQ111" s="157"/>
      <c r="KR111" s="157"/>
      <c r="KS111" s="157"/>
      <c r="KT111" s="157"/>
      <c r="KU111" s="157"/>
      <c r="KV111" s="157"/>
      <c r="KW111" s="157"/>
      <c r="KX111" s="157"/>
      <c r="KY111" s="157"/>
      <c r="KZ111" s="157"/>
      <c r="LA111" s="157"/>
      <c r="LB111" s="157"/>
      <c r="LC111" s="157"/>
      <c r="LD111" s="157"/>
      <c r="LE111" s="157"/>
      <c r="LF111" s="157"/>
      <c r="LG111" s="157"/>
      <c r="LH111" s="157"/>
      <c r="LI111" s="157"/>
      <c r="LJ111" s="157"/>
      <c r="LK111" s="157"/>
      <c r="LL111" s="157"/>
      <c r="LM111" s="157"/>
      <c r="LN111" s="157"/>
      <c r="LO111" s="157"/>
      <c r="LP111" s="157"/>
      <c r="LQ111" s="157"/>
      <c r="LR111" s="157"/>
      <c r="LS111" s="157"/>
      <c r="LT111" s="157"/>
      <c r="LU111" s="157"/>
      <c r="LV111" s="157"/>
      <c r="LW111" s="157"/>
      <c r="LX111" s="157"/>
      <c r="LY111" s="157"/>
      <c r="LZ111" s="157"/>
      <c r="MA111" s="157"/>
      <c r="MB111" s="157"/>
      <c r="MC111" s="157"/>
      <c r="MD111" s="157"/>
      <c r="ME111" s="157"/>
      <c r="MF111" s="157"/>
      <c r="MG111" s="157"/>
      <c r="MH111" s="157"/>
      <c r="MI111" s="157"/>
      <c r="MJ111" s="157"/>
      <c r="MK111" s="157"/>
      <c r="ML111" s="157"/>
      <c r="MM111" s="157"/>
      <c r="MN111" s="157"/>
      <c r="MO111" s="157"/>
      <c r="MP111" s="157"/>
      <c r="MQ111" s="157"/>
      <c r="MR111" s="157"/>
      <c r="MS111" s="157"/>
      <c r="MT111" s="157"/>
      <c r="MU111" s="157"/>
      <c r="MV111" s="157"/>
      <c r="MW111" s="157"/>
      <c r="MX111" s="157"/>
      <c r="MY111" s="157"/>
      <c r="MZ111" s="157"/>
      <c r="NA111" s="157"/>
      <c r="NB111" s="157"/>
      <c r="NC111" s="157"/>
      <c r="ND111" s="157"/>
      <c r="NE111" s="157"/>
      <c r="NF111" s="157"/>
      <c r="NG111" s="157"/>
      <c r="NH111" s="157"/>
      <c r="NI111" s="157"/>
      <c r="NJ111" s="157"/>
      <c r="NK111" s="157"/>
      <c r="NL111" s="157"/>
      <c r="NM111" s="157"/>
      <c r="NN111" s="157"/>
      <c r="NO111" s="157"/>
      <c r="NP111" s="157"/>
      <c r="NQ111" s="157"/>
      <c r="NR111" s="157"/>
      <c r="NS111" s="157"/>
      <c r="NT111" s="157"/>
      <c r="NU111" s="157"/>
      <c r="NV111" s="157"/>
      <c r="NW111" s="157"/>
      <c r="NX111" s="157"/>
      <c r="NY111" s="157"/>
      <c r="NZ111" s="157"/>
      <c r="OA111" s="157"/>
      <c r="OB111" s="157"/>
      <c r="OC111" s="157"/>
      <c r="OD111" s="157"/>
      <c r="OE111" s="157"/>
      <c r="OF111" s="157"/>
      <c r="OG111" s="157"/>
      <c r="OH111" s="157"/>
      <c r="OI111" s="157"/>
      <c r="OJ111" s="157"/>
      <c r="OK111" s="157"/>
      <c r="OL111" s="157"/>
      <c r="OM111" s="157"/>
      <c r="ON111" s="157"/>
      <c r="OO111" s="157"/>
      <c r="OP111" s="157"/>
      <c r="OQ111" s="157"/>
      <c r="OR111" s="157"/>
      <c r="OS111" s="157"/>
      <c r="OT111" s="157"/>
      <c r="OU111" s="157"/>
      <c r="OV111" s="157"/>
      <c r="OW111" s="157"/>
      <c r="OX111" s="157"/>
      <c r="OY111" s="157"/>
      <c r="OZ111" s="157"/>
      <c r="PA111" s="157"/>
      <c r="PB111" s="157"/>
      <c r="PC111" s="157"/>
      <c r="PD111" s="157"/>
      <c r="PE111" s="157"/>
      <c r="PF111" s="157"/>
      <c r="PG111" s="157"/>
      <c r="PH111" s="157"/>
      <c r="PI111" s="157"/>
      <c r="PJ111" s="157"/>
      <c r="PK111" s="157"/>
      <c r="PL111" s="157"/>
      <c r="PM111" s="157"/>
      <c r="PN111" s="157"/>
      <c r="PO111" s="157"/>
      <c r="PP111" s="157"/>
      <c r="PQ111" s="157"/>
      <c r="PR111" s="157"/>
      <c r="PS111" s="157"/>
      <c r="PT111" s="157"/>
      <c r="PU111" s="157"/>
      <c r="PV111" s="157"/>
      <c r="PW111" s="157"/>
      <c r="PX111" s="157"/>
      <c r="PY111" s="157"/>
      <c r="PZ111" s="157"/>
      <c r="QA111" s="157"/>
      <c r="QB111" s="157"/>
      <c r="QC111" s="157"/>
      <c r="QD111" s="157"/>
      <c r="QE111" s="157"/>
      <c r="QF111" s="157"/>
      <c r="QG111" s="157"/>
      <c r="QH111" s="157"/>
      <c r="QI111" s="157"/>
      <c r="QJ111" s="157"/>
      <c r="QK111" s="157"/>
      <c r="QL111" s="157"/>
      <c r="QM111" s="157"/>
      <c r="QN111" s="157"/>
      <c r="QO111" s="157"/>
      <c r="QP111" s="157"/>
      <c r="QQ111" s="157"/>
      <c r="QR111" s="157"/>
      <c r="QS111" s="157"/>
      <c r="QT111" s="157"/>
      <c r="QU111" s="157"/>
      <c r="QV111" s="157"/>
      <c r="QW111" s="157"/>
      <c r="QX111" s="157"/>
      <c r="QY111" s="157"/>
      <c r="QZ111" s="157"/>
      <c r="RA111" s="157"/>
      <c r="RB111" s="157"/>
      <c r="RC111" s="157"/>
      <c r="RD111" s="157"/>
      <c r="RE111" s="157"/>
      <c r="RF111" s="157"/>
      <c r="RG111" s="157"/>
      <c r="RH111" s="157"/>
      <c r="RI111" s="157"/>
      <c r="RJ111" s="157"/>
      <c r="RK111" s="157"/>
      <c r="RL111" s="157"/>
      <c r="RM111" s="157"/>
      <c r="RN111" s="157"/>
      <c r="RO111" s="157"/>
      <c r="RP111" s="157"/>
      <c r="RQ111" s="157"/>
      <c r="RR111" s="157"/>
      <c r="RS111" s="157"/>
      <c r="RT111" s="157"/>
      <c r="RU111" s="157"/>
      <c r="RV111" s="157"/>
      <c r="RW111" s="157"/>
      <c r="RX111" s="157"/>
      <c r="RY111" s="157"/>
      <c r="RZ111" s="157"/>
      <c r="SA111" s="157"/>
      <c r="SB111" s="157"/>
      <c r="SC111" s="157"/>
      <c r="SD111" s="157"/>
      <c r="SE111" s="157"/>
      <c r="SF111" s="157"/>
      <c r="SG111" s="157"/>
      <c r="SH111" s="157"/>
      <c r="SI111" s="157"/>
      <c r="SJ111" s="157"/>
      <c r="SK111" s="157"/>
      <c r="SL111" s="157"/>
      <c r="SM111" s="157"/>
      <c r="SN111" s="157"/>
      <c r="SO111" s="157"/>
      <c r="SP111" s="157"/>
      <c r="SQ111" s="157"/>
      <c r="SR111" s="157"/>
      <c r="SS111" s="157"/>
      <c r="ST111" s="157"/>
      <c r="SU111" s="157"/>
      <c r="SV111" s="157"/>
      <c r="SW111" s="157"/>
      <c r="SX111" s="157"/>
      <c r="SY111" s="157"/>
      <c r="SZ111" s="157"/>
      <c r="TA111" s="157"/>
      <c r="TB111" s="157"/>
      <c r="TC111" s="157"/>
      <c r="TD111" s="157"/>
      <c r="TE111" s="157"/>
      <c r="TF111" s="157"/>
      <c r="TG111" s="157"/>
      <c r="TH111" s="157"/>
      <c r="TI111" s="157"/>
      <c r="TJ111" s="157"/>
      <c r="TK111" s="157"/>
      <c r="TL111" s="157"/>
      <c r="TM111" s="157"/>
      <c r="TN111" s="157"/>
      <c r="TO111" s="157"/>
      <c r="TP111" s="157"/>
      <c r="TQ111" s="157"/>
      <c r="TR111" s="157"/>
      <c r="TS111" s="157"/>
      <c r="TT111" s="157"/>
      <c r="TU111" s="157"/>
      <c r="TV111" s="157"/>
      <c r="TW111" s="157"/>
      <c r="TX111" s="157"/>
      <c r="TY111" s="157"/>
      <c r="TZ111" s="157"/>
      <c r="UA111" s="157"/>
      <c r="UB111" s="157"/>
      <c r="UC111" s="157"/>
      <c r="UD111" s="157"/>
      <c r="UE111" s="157"/>
      <c r="UF111" s="157"/>
      <c r="UG111" s="157"/>
      <c r="UH111" s="157"/>
      <c r="UI111" s="157"/>
      <c r="UJ111" s="157"/>
      <c r="UK111" s="157"/>
      <c r="UL111" s="157"/>
      <c r="UM111" s="157"/>
      <c r="UN111" s="157"/>
      <c r="UO111" s="157"/>
      <c r="UP111" s="157"/>
      <c r="UQ111" s="157"/>
      <c r="UR111" s="157"/>
      <c r="US111" s="157"/>
      <c r="UT111" s="157"/>
      <c r="UU111" s="157"/>
      <c r="UV111" s="157"/>
      <c r="UW111" s="157"/>
      <c r="UX111" s="157"/>
      <c r="UY111" s="157"/>
      <c r="UZ111" s="157"/>
      <c r="VA111" s="157"/>
      <c r="VB111" s="157"/>
      <c r="VC111" s="157"/>
      <c r="VD111" s="157"/>
      <c r="VE111" s="157"/>
      <c r="VF111" s="157"/>
      <c r="VG111" s="157"/>
      <c r="VH111" s="157"/>
      <c r="VI111" s="157"/>
      <c r="VJ111" s="157"/>
      <c r="VK111" s="157"/>
      <c r="VL111" s="157"/>
      <c r="VM111" s="157"/>
      <c r="VN111" s="157"/>
      <c r="VO111" s="157"/>
      <c r="VP111" s="157"/>
      <c r="VQ111" s="157"/>
      <c r="VR111" s="157"/>
      <c r="VS111" s="157"/>
      <c r="VT111" s="157"/>
      <c r="VU111" s="157"/>
      <c r="VV111" s="157"/>
      <c r="VW111" s="157"/>
      <c r="VX111" s="157"/>
      <c r="VY111" s="157"/>
      <c r="VZ111" s="157"/>
      <c r="WA111" s="157"/>
      <c r="WB111" s="157"/>
      <c r="WC111" s="157"/>
      <c r="WD111" s="157"/>
      <c r="WE111" s="157"/>
      <c r="WF111" s="157"/>
      <c r="WG111" s="157"/>
      <c r="WH111" s="157"/>
      <c r="WI111" s="157"/>
      <c r="WJ111" s="157"/>
      <c r="WK111" s="157"/>
      <c r="WL111" s="157"/>
      <c r="WM111" s="157"/>
      <c r="WN111" s="157"/>
      <c r="WO111" s="157"/>
      <c r="WP111" s="157"/>
      <c r="WQ111" s="157"/>
      <c r="WR111" s="157"/>
      <c r="WS111" s="157"/>
      <c r="WT111" s="157"/>
      <c r="WU111" s="157"/>
      <c r="WV111" s="157"/>
      <c r="WW111" s="157"/>
      <c r="WX111" s="157"/>
      <c r="WY111" s="157"/>
      <c r="WZ111" s="157"/>
      <c r="XA111" s="157"/>
      <c r="XB111" s="157"/>
      <c r="XC111" s="157"/>
      <c r="XD111" s="157"/>
      <c r="XE111" s="157"/>
      <c r="XF111" s="157"/>
      <c r="XG111" s="157"/>
      <c r="XH111" s="157"/>
      <c r="XI111" s="157"/>
      <c r="XJ111" s="157"/>
      <c r="XK111" s="157"/>
      <c r="XL111" s="157"/>
      <c r="XM111" s="157"/>
      <c r="XN111" s="157"/>
      <c r="XO111" s="157"/>
      <c r="XP111" s="157"/>
      <c r="XQ111" s="157"/>
      <c r="XR111" s="157"/>
      <c r="XS111" s="157"/>
      <c r="XT111" s="157"/>
      <c r="XU111" s="157"/>
      <c r="XV111" s="157"/>
      <c r="XW111" s="157"/>
      <c r="XX111" s="157"/>
      <c r="XY111" s="157"/>
      <c r="XZ111" s="157"/>
      <c r="YA111" s="157"/>
      <c r="YB111" s="157"/>
      <c r="YC111" s="157"/>
      <c r="YD111" s="157"/>
      <c r="YE111" s="157"/>
      <c r="YF111" s="157"/>
      <c r="YG111" s="157"/>
      <c r="YH111" s="157"/>
      <c r="YI111" s="157"/>
      <c r="YJ111" s="157"/>
      <c r="YK111" s="157"/>
      <c r="YL111" s="157"/>
      <c r="YM111" s="157"/>
      <c r="YN111" s="157"/>
      <c r="YO111" s="157"/>
      <c r="YP111" s="157"/>
      <c r="YQ111" s="157"/>
      <c r="YR111" s="157"/>
      <c r="YS111" s="157"/>
      <c r="YT111" s="157"/>
      <c r="YU111" s="157"/>
      <c r="YV111" s="157"/>
      <c r="YW111" s="157"/>
      <c r="YX111" s="157"/>
      <c r="YY111" s="157"/>
      <c r="YZ111" s="157"/>
      <c r="ZA111" s="157"/>
      <c r="ZB111" s="157"/>
      <c r="ZC111" s="157"/>
      <c r="ZD111" s="157"/>
      <c r="ZE111" s="157"/>
      <c r="ZF111" s="157"/>
      <c r="ZG111" s="157"/>
      <c r="ZH111" s="157"/>
      <c r="ZI111" s="157"/>
      <c r="ZJ111" s="157"/>
      <c r="ZK111" s="157"/>
      <c r="ZL111" s="157"/>
      <c r="ZM111" s="157"/>
      <c r="ZN111" s="157"/>
      <c r="ZO111" s="157"/>
      <c r="ZP111" s="157"/>
      <c r="ZQ111" s="157"/>
      <c r="ZR111" s="157"/>
      <c r="ZS111" s="157"/>
      <c r="ZT111" s="157"/>
      <c r="ZU111" s="157"/>
      <c r="ZV111" s="157"/>
      <c r="ZW111" s="157"/>
      <c r="ZX111" s="157"/>
      <c r="ZY111" s="157"/>
      <c r="ZZ111" s="157"/>
      <c r="AAA111" s="157"/>
      <c r="AAB111" s="157"/>
      <c r="AAC111" s="157"/>
      <c r="AAD111" s="157"/>
      <c r="AAE111" s="157"/>
      <c r="AAF111" s="157"/>
      <c r="AAG111" s="157"/>
      <c r="AAH111" s="157"/>
      <c r="AAI111" s="157"/>
      <c r="AAJ111" s="157"/>
      <c r="AAK111" s="157"/>
      <c r="AAL111" s="157"/>
      <c r="AAM111" s="157"/>
      <c r="AAN111" s="157"/>
      <c r="AAO111" s="157"/>
      <c r="AAP111" s="157"/>
      <c r="AAQ111" s="157"/>
      <c r="AAR111" s="157"/>
      <c r="AAS111" s="157"/>
      <c r="AAT111" s="157"/>
      <c r="AAU111" s="157"/>
      <c r="AAV111" s="157"/>
      <c r="AAW111" s="157"/>
      <c r="AAX111" s="157"/>
      <c r="AAY111" s="157"/>
      <c r="AAZ111" s="157"/>
      <c r="ABA111" s="157"/>
      <c r="ABB111" s="157"/>
      <c r="ABC111" s="157"/>
      <c r="ABD111" s="157"/>
      <c r="ABE111" s="157"/>
      <c r="ABF111" s="157"/>
      <c r="ABG111" s="157"/>
      <c r="ABH111" s="157"/>
      <c r="ABI111" s="157"/>
      <c r="ABJ111" s="157"/>
      <c r="ABK111" s="157"/>
      <c r="ABL111" s="157"/>
      <c r="ABM111" s="157"/>
      <c r="ABN111" s="157"/>
      <c r="ABO111" s="157"/>
      <c r="ABP111" s="157"/>
      <c r="ABQ111" s="157"/>
      <c r="ABR111" s="157"/>
      <c r="ABS111" s="157"/>
      <c r="ABT111" s="157"/>
      <c r="ABU111" s="157"/>
      <c r="ABV111" s="157"/>
      <c r="ABW111" s="157"/>
      <c r="ABX111" s="157"/>
      <c r="ABY111" s="157"/>
      <c r="ABZ111" s="157"/>
      <c r="ACA111" s="157"/>
      <c r="ACB111" s="157"/>
      <c r="ACC111" s="157"/>
      <c r="ACD111" s="157"/>
      <c r="ACE111" s="157"/>
      <c r="ACF111" s="157"/>
      <c r="ACG111" s="157"/>
      <c r="ACH111" s="157"/>
      <c r="ACI111" s="157"/>
      <c r="ACJ111" s="157"/>
      <c r="ACK111" s="157"/>
      <c r="ACL111" s="157"/>
      <c r="ACM111" s="157"/>
      <c r="ACN111" s="157"/>
      <c r="ACO111" s="157"/>
      <c r="ACP111" s="157"/>
      <c r="ACQ111" s="157"/>
      <c r="ACR111" s="157"/>
      <c r="ACS111" s="157"/>
      <c r="ACT111" s="157"/>
      <c r="ACU111" s="157"/>
      <c r="ACV111" s="157"/>
      <c r="ACW111" s="157"/>
      <c r="ACX111" s="157"/>
      <c r="ACY111" s="157"/>
      <c r="ACZ111" s="157"/>
      <c r="ADA111" s="157"/>
      <c r="ADB111" s="157"/>
      <c r="ADC111" s="157"/>
      <c r="ADD111" s="157"/>
      <c r="ADE111" s="157"/>
      <c r="ADF111" s="157"/>
      <c r="ADG111" s="157"/>
      <c r="ADH111" s="157"/>
      <c r="ADI111" s="157"/>
      <c r="ADJ111" s="157"/>
      <c r="ADK111" s="157"/>
      <c r="ADL111" s="157"/>
      <c r="ADM111" s="157"/>
      <c r="ADN111" s="157"/>
      <c r="ADO111" s="157"/>
      <c r="ADP111" s="157"/>
      <c r="ADQ111" s="157"/>
      <c r="ADR111" s="157"/>
      <c r="ADS111" s="157"/>
      <c r="ADT111" s="157"/>
      <c r="ADU111" s="157"/>
      <c r="ADV111" s="157"/>
      <c r="ADW111" s="157"/>
      <c r="ADX111" s="157"/>
      <c r="ADY111" s="157"/>
      <c r="ADZ111" s="157"/>
      <c r="AEA111" s="157"/>
      <c r="AEB111" s="157"/>
      <c r="AEC111" s="157"/>
      <c r="AED111" s="157"/>
      <c r="AEE111" s="157"/>
      <c r="AEF111" s="157"/>
      <c r="AEG111" s="157"/>
      <c r="AEH111" s="157"/>
      <c r="AEI111" s="157"/>
      <c r="AEJ111" s="157"/>
      <c r="AEK111" s="157"/>
      <c r="AEL111" s="157"/>
      <c r="AEM111" s="157"/>
      <c r="AEN111" s="157"/>
      <c r="AEO111" s="157"/>
      <c r="AEP111" s="157"/>
      <c r="AEQ111" s="157"/>
      <c r="AER111" s="157"/>
      <c r="AES111" s="157"/>
      <c r="AET111" s="157"/>
      <c r="AEU111" s="157"/>
      <c r="AEV111" s="157"/>
      <c r="AEW111" s="157"/>
      <c r="AEX111" s="157"/>
      <c r="AEY111" s="157"/>
      <c r="AEZ111" s="157"/>
      <c r="AFA111" s="157"/>
      <c r="AFB111" s="157"/>
      <c r="AFC111" s="157"/>
      <c r="AFD111" s="157"/>
      <c r="AFE111" s="157"/>
      <c r="AFF111" s="157"/>
      <c r="AFG111" s="157"/>
      <c r="AFH111" s="157"/>
      <c r="AFI111" s="157"/>
      <c r="AFJ111" s="157"/>
      <c r="AFK111" s="157"/>
      <c r="AFL111" s="157"/>
      <c r="AFM111" s="157"/>
      <c r="AFN111" s="157"/>
      <c r="AFO111" s="157"/>
      <c r="AFP111" s="157"/>
      <c r="AFQ111" s="157"/>
      <c r="AFR111" s="157"/>
      <c r="AFS111" s="157"/>
      <c r="AFT111" s="157"/>
      <c r="AFU111" s="157"/>
      <c r="AFV111" s="157"/>
      <c r="AFW111" s="157"/>
      <c r="AFX111" s="157"/>
      <c r="AFY111" s="157"/>
      <c r="AFZ111" s="157"/>
      <c r="AGA111" s="157"/>
      <c r="AGB111" s="157"/>
      <c r="AGC111" s="157"/>
      <c r="AGD111" s="157"/>
      <c r="AGE111" s="157"/>
      <c r="AGF111" s="157"/>
      <c r="AGG111" s="157"/>
      <c r="AGH111" s="157"/>
      <c r="AGI111" s="157"/>
      <c r="AGJ111" s="157"/>
      <c r="AGK111" s="157"/>
      <c r="AGL111" s="157"/>
      <c r="AGM111" s="157"/>
      <c r="AGN111" s="157"/>
      <c r="AGO111" s="157"/>
      <c r="AGP111" s="157"/>
      <c r="AGQ111" s="157"/>
      <c r="AGR111" s="157"/>
      <c r="AGS111" s="157"/>
      <c r="AGT111" s="157"/>
      <c r="AGU111" s="157"/>
      <c r="AGV111" s="157"/>
      <c r="AGW111" s="157"/>
      <c r="AGX111" s="157"/>
      <c r="AGY111" s="157"/>
      <c r="AGZ111" s="157"/>
      <c r="AHA111" s="157"/>
      <c r="AHB111" s="157"/>
      <c r="AHC111" s="157"/>
      <c r="AHD111" s="157"/>
      <c r="AHE111" s="157"/>
      <c r="AHF111" s="157"/>
      <c r="AHG111" s="157"/>
      <c r="AHH111" s="157"/>
      <c r="AHI111" s="157"/>
      <c r="AHJ111" s="157"/>
      <c r="AHK111" s="157"/>
      <c r="AHL111" s="157"/>
      <c r="AHM111" s="157"/>
      <c r="AHN111" s="157"/>
      <c r="AHO111" s="157"/>
      <c r="AHP111" s="157"/>
      <c r="AHQ111" s="157"/>
      <c r="AHR111" s="157"/>
      <c r="AHS111" s="157"/>
      <c r="AHT111" s="157"/>
      <c r="AHU111" s="157"/>
      <c r="AHV111" s="157"/>
      <c r="AHW111" s="157"/>
      <c r="AHX111" s="157"/>
      <c r="AHY111" s="157"/>
      <c r="AHZ111" s="157"/>
      <c r="AIA111" s="157"/>
      <c r="AIB111" s="157"/>
      <c r="AIC111" s="157"/>
      <c r="AID111" s="157"/>
      <c r="AIE111" s="157"/>
      <c r="AIF111" s="157"/>
      <c r="AIG111" s="157"/>
      <c r="AIH111" s="157"/>
      <c r="AII111" s="157"/>
      <c r="AIJ111" s="157"/>
      <c r="AIK111" s="157"/>
      <c r="AIL111" s="157"/>
      <c r="AIM111" s="157"/>
      <c r="AIN111" s="157"/>
      <c r="AIO111" s="157"/>
      <c r="AIP111" s="157"/>
      <c r="AIQ111" s="157"/>
      <c r="AIR111" s="157"/>
      <c r="AIS111" s="157"/>
      <c r="AIT111" s="157"/>
      <c r="AIU111" s="157"/>
      <c r="AIV111" s="157"/>
      <c r="AIW111" s="157"/>
      <c r="AIX111" s="157"/>
      <c r="AIY111" s="157"/>
      <c r="AIZ111" s="157"/>
      <c r="AJA111" s="157"/>
      <c r="AJB111" s="157"/>
      <c r="AJC111" s="157"/>
      <c r="AJD111" s="157"/>
      <c r="AJE111" s="157"/>
      <c r="AJF111" s="157"/>
      <c r="AJG111" s="157"/>
      <c r="AJH111" s="157"/>
      <c r="AJI111" s="157"/>
      <c r="AJJ111" s="157"/>
      <c r="AJK111" s="157"/>
      <c r="AJL111" s="157"/>
      <c r="AJM111" s="157"/>
      <c r="AJN111" s="157"/>
      <c r="AJO111" s="157"/>
      <c r="AJP111" s="157"/>
      <c r="AJQ111" s="157"/>
      <c r="AJR111" s="157"/>
      <c r="AJS111" s="157"/>
      <c r="AJT111" s="157"/>
      <c r="AJU111" s="157"/>
      <c r="AJV111" s="157"/>
      <c r="AJW111" s="157"/>
      <c r="AJX111" s="157"/>
      <c r="AJY111" s="157"/>
      <c r="AJZ111" s="157"/>
      <c r="AKA111" s="157"/>
      <c r="AKB111" s="157"/>
      <c r="AKC111" s="157"/>
      <c r="AKD111" s="157"/>
      <c r="AKE111" s="157"/>
      <c r="AKF111" s="157"/>
      <c r="AKG111" s="157"/>
      <c r="AKH111" s="157"/>
      <c r="AKI111" s="157"/>
      <c r="AKJ111" s="157"/>
      <c r="AKK111" s="157"/>
      <c r="AKL111" s="157"/>
      <c r="AKM111" s="157"/>
      <c r="AKN111" s="157"/>
      <c r="AKO111" s="157"/>
      <c r="AKP111" s="157"/>
      <c r="AKQ111" s="157"/>
      <c r="AKR111" s="157"/>
      <c r="AKS111" s="157"/>
      <c r="AKT111" s="157"/>
      <c r="AKU111" s="157"/>
      <c r="AKV111" s="157"/>
      <c r="AKW111" s="157"/>
      <c r="AKX111" s="157"/>
      <c r="AKY111" s="157"/>
      <c r="AKZ111" s="157"/>
      <c r="ALA111" s="157"/>
      <c r="ALB111" s="157"/>
      <c r="ALC111" s="157"/>
      <c r="ALD111" s="157"/>
      <c r="ALE111" s="157"/>
      <c r="ALF111" s="157"/>
      <c r="ALG111" s="157"/>
      <c r="ALH111" s="157"/>
      <c r="ALI111" s="157"/>
      <c r="ALJ111" s="157"/>
      <c r="ALK111" s="157"/>
      <c r="ALL111" s="157"/>
      <c r="ALM111" s="157"/>
      <c r="ALN111" s="157"/>
      <c r="ALO111" s="157"/>
      <c r="ALP111" s="157"/>
      <c r="ALQ111" s="157"/>
      <c r="ALR111" s="157"/>
      <c r="ALS111" s="157"/>
      <c r="ALT111" s="157"/>
      <c r="ALU111" s="157"/>
      <c r="ALV111" s="157"/>
      <c r="ALW111" s="157"/>
      <c r="ALX111" s="157"/>
      <c r="ALY111" s="157"/>
      <c r="ALZ111" s="157"/>
      <c r="AMA111" s="157"/>
      <c r="AMB111" s="157"/>
      <c r="AMC111" s="157"/>
      <c r="AMD111" s="157"/>
      <c r="AME111" s="157"/>
      <c r="AMF111" s="157"/>
      <c r="AMG111" s="157"/>
      <c r="AMH111" s="157"/>
      <c r="AMI111" s="157"/>
      <c r="AMJ111" s="157"/>
    </row>
    <row r="112" spans="1:1024" s="183" customFormat="1" ht="45" customHeight="1">
      <c r="A112" s="282"/>
      <c r="B112" s="281"/>
      <c r="C112" s="281"/>
      <c r="D112" s="281"/>
      <c r="E112" s="277"/>
      <c r="F112" s="277"/>
      <c r="G112" s="282"/>
      <c r="H112" s="282"/>
      <c r="I112" s="283"/>
      <c r="J112" s="284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  <c r="DI112" s="157"/>
      <c r="DJ112" s="157"/>
      <c r="DK112" s="157"/>
      <c r="DL112" s="157"/>
      <c r="DM112" s="157"/>
      <c r="DN112" s="157"/>
      <c r="DO112" s="157"/>
      <c r="DP112" s="157"/>
      <c r="DQ112" s="157"/>
      <c r="DR112" s="157"/>
      <c r="DS112" s="157"/>
      <c r="DT112" s="157"/>
      <c r="DU112" s="157"/>
      <c r="DV112" s="157"/>
      <c r="DW112" s="157"/>
      <c r="DX112" s="157"/>
      <c r="DY112" s="157"/>
      <c r="DZ112" s="157"/>
      <c r="EA112" s="157"/>
      <c r="EB112" s="157"/>
      <c r="EC112" s="157"/>
      <c r="ED112" s="157"/>
      <c r="EE112" s="157"/>
      <c r="EF112" s="157"/>
      <c r="EG112" s="157"/>
      <c r="EH112" s="157"/>
      <c r="EI112" s="157"/>
      <c r="EJ112" s="157"/>
      <c r="EK112" s="157"/>
      <c r="EL112" s="157"/>
      <c r="EM112" s="157"/>
      <c r="EN112" s="157"/>
      <c r="EO112" s="157"/>
      <c r="EP112" s="157"/>
      <c r="EQ112" s="157"/>
      <c r="ER112" s="157"/>
      <c r="ES112" s="157"/>
      <c r="ET112" s="157"/>
      <c r="EU112" s="157"/>
      <c r="EV112" s="157"/>
      <c r="EW112" s="157"/>
      <c r="EX112" s="157"/>
      <c r="EY112" s="157"/>
      <c r="EZ112" s="157"/>
      <c r="FA112" s="157"/>
      <c r="FB112" s="157"/>
      <c r="FC112" s="157"/>
      <c r="FD112" s="157"/>
      <c r="FE112" s="157"/>
      <c r="FF112" s="157"/>
      <c r="FG112" s="157"/>
      <c r="FH112" s="157"/>
      <c r="FI112" s="157"/>
      <c r="FJ112" s="157"/>
      <c r="FK112" s="157"/>
      <c r="FL112" s="157"/>
      <c r="FM112" s="157"/>
      <c r="FN112" s="157"/>
      <c r="FO112" s="157"/>
      <c r="FP112" s="157"/>
      <c r="FQ112" s="157"/>
      <c r="FR112" s="157"/>
      <c r="FS112" s="157"/>
      <c r="FT112" s="157"/>
      <c r="FU112" s="157"/>
      <c r="FV112" s="157"/>
      <c r="FW112" s="157"/>
      <c r="FX112" s="157"/>
      <c r="FY112" s="157"/>
      <c r="FZ112" s="157"/>
      <c r="GA112" s="157"/>
      <c r="GB112" s="157"/>
      <c r="GC112" s="157"/>
      <c r="GD112" s="157"/>
      <c r="GE112" s="157"/>
      <c r="GF112" s="157"/>
      <c r="GG112" s="157"/>
      <c r="GH112" s="157"/>
      <c r="GI112" s="157"/>
      <c r="GJ112" s="157"/>
      <c r="GK112" s="157"/>
      <c r="GL112" s="157"/>
      <c r="GM112" s="157"/>
      <c r="GN112" s="157"/>
      <c r="GO112" s="157"/>
      <c r="GP112" s="157"/>
      <c r="GQ112" s="157"/>
      <c r="GR112" s="157"/>
      <c r="GS112" s="157"/>
      <c r="GT112" s="157"/>
      <c r="GU112" s="157"/>
      <c r="GV112" s="157"/>
      <c r="GW112" s="157"/>
      <c r="GX112" s="157"/>
      <c r="GY112" s="157"/>
      <c r="GZ112" s="157"/>
      <c r="HA112" s="157"/>
      <c r="HB112" s="157"/>
      <c r="HC112" s="157"/>
      <c r="HD112" s="157"/>
      <c r="HE112" s="157"/>
      <c r="HF112" s="157"/>
      <c r="HG112" s="157"/>
      <c r="HH112" s="157"/>
      <c r="HI112" s="157"/>
      <c r="HJ112" s="157"/>
      <c r="HK112" s="157"/>
      <c r="HL112" s="157"/>
      <c r="HM112" s="157"/>
      <c r="HN112" s="157"/>
      <c r="HO112" s="157"/>
      <c r="HP112" s="157"/>
      <c r="HQ112" s="157"/>
      <c r="HR112" s="157"/>
      <c r="HS112" s="157"/>
      <c r="HT112" s="157"/>
      <c r="HU112" s="157"/>
      <c r="HV112" s="157"/>
      <c r="HW112" s="157"/>
      <c r="HX112" s="157"/>
      <c r="HY112" s="157"/>
      <c r="HZ112" s="157"/>
      <c r="IA112" s="157"/>
      <c r="IB112" s="157"/>
      <c r="IC112" s="157"/>
      <c r="ID112" s="157"/>
      <c r="IE112" s="157"/>
      <c r="IF112" s="157"/>
      <c r="IG112" s="157"/>
      <c r="IH112" s="157"/>
      <c r="II112" s="157"/>
      <c r="IJ112" s="157"/>
      <c r="IK112" s="157"/>
      <c r="IL112" s="157"/>
      <c r="IM112" s="157"/>
      <c r="IN112" s="157"/>
      <c r="IO112" s="157"/>
      <c r="IP112" s="157"/>
      <c r="IQ112" s="157"/>
      <c r="IR112" s="157"/>
      <c r="IS112" s="157"/>
      <c r="IT112" s="157"/>
      <c r="IU112" s="157"/>
      <c r="IV112" s="157"/>
      <c r="IW112" s="157"/>
      <c r="IX112" s="157"/>
      <c r="IY112" s="157"/>
      <c r="IZ112" s="157"/>
      <c r="JA112" s="157"/>
      <c r="JB112" s="157"/>
      <c r="JC112" s="157"/>
      <c r="JD112" s="157"/>
      <c r="JE112" s="157"/>
      <c r="JF112" s="157"/>
      <c r="JG112" s="157"/>
      <c r="JH112" s="157"/>
      <c r="JI112" s="157"/>
      <c r="JJ112" s="157"/>
      <c r="JK112" s="157"/>
      <c r="JL112" s="157"/>
      <c r="JM112" s="157"/>
      <c r="JN112" s="157"/>
      <c r="JO112" s="157"/>
      <c r="JP112" s="157"/>
      <c r="JQ112" s="157"/>
      <c r="JR112" s="157"/>
      <c r="JS112" s="157"/>
      <c r="JT112" s="157"/>
      <c r="JU112" s="157"/>
      <c r="JV112" s="157"/>
      <c r="JW112" s="157"/>
      <c r="JX112" s="157"/>
      <c r="JY112" s="157"/>
      <c r="JZ112" s="157"/>
      <c r="KA112" s="157"/>
      <c r="KB112" s="157"/>
      <c r="KC112" s="157"/>
      <c r="KD112" s="157"/>
      <c r="KE112" s="157"/>
      <c r="KF112" s="157"/>
      <c r="KG112" s="157"/>
      <c r="KH112" s="157"/>
      <c r="KI112" s="157"/>
      <c r="KJ112" s="157"/>
      <c r="KK112" s="157"/>
      <c r="KL112" s="157"/>
      <c r="KM112" s="157"/>
      <c r="KN112" s="157"/>
      <c r="KO112" s="157"/>
      <c r="KP112" s="157"/>
      <c r="KQ112" s="157"/>
      <c r="KR112" s="157"/>
      <c r="KS112" s="157"/>
      <c r="KT112" s="157"/>
      <c r="KU112" s="157"/>
      <c r="KV112" s="157"/>
      <c r="KW112" s="157"/>
      <c r="KX112" s="157"/>
      <c r="KY112" s="157"/>
      <c r="KZ112" s="157"/>
      <c r="LA112" s="157"/>
      <c r="LB112" s="157"/>
      <c r="LC112" s="157"/>
      <c r="LD112" s="157"/>
      <c r="LE112" s="157"/>
      <c r="LF112" s="157"/>
      <c r="LG112" s="157"/>
      <c r="LH112" s="157"/>
      <c r="LI112" s="157"/>
      <c r="LJ112" s="157"/>
      <c r="LK112" s="157"/>
      <c r="LL112" s="157"/>
      <c r="LM112" s="157"/>
      <c r="LN112" s="157"/>
      <c r="LO112" s="157"/>
      <c r="LP112" s="157"/>
      <c r="LQ112" s="157"/>
      <c r="LR112" s="157"/>
      <c r="LS112" s="157"/>
      <c r="LT112" s="157"/>
      <c r="LU112" s="157"/>
      <c r="LV112" s="157"/>
      <c r="LW112" s="157"/>
      <c r="LX112" s="157"/>
      <c r="LY112" s="157"/>
      <c r="LZ112" s="157"/>
      <c r="MA112" s="157"/>
      <c r="MB112" s="157"/>
      <c r="MC112" s="157"/>
      <c r="MD112" s="157"/>
      <c r="ME112" s="157"/>
      <c r="MF112" s="157"/>
      <c r="MG112" s="157"/>
      <c r="MH112" s="157"/>
      <c r="MI112" s="157"/>
      <c r="MJ112" s="157"/>
      <c r="MK112" s="157"/>
      <c r="ML112" s="157"/>
      <c r="MM112" s="157"/>
      <c r="MN112" s="157"/>
      <c r="MO112" s="157"/>
      <c r="MP112" s="157"/>
      <c r="MQ112" s="157"/>
      <c r="MR112" s="157"/>
      <c r="MS112" s="157"/>
      <c r="MT112" s="157"/>
      <c r="MU112" s="157"/>
      <c r="MV112" s="157"/>
      <c r="MW112" s="157"/>
      <c r="MX112" s="157"/>
      <c r="MY112" s="157"/>
      <c r="MZ112" s="157"/>
      <c r="NA112" s="157"/>
      <c r="NB112" s="157"/>
      <c r="NC112" s="157"/>
      <c r="ND112" s="157"/>
      <c r="NE112" s="157"/>
      <c r="NF112" s="157"/>
      <c r="NG112" s="157"/>
      <c r="NH112" s="157"/>
      <c r="NI112" s="157"/>
      <c r="NJ112" s="157"/>
      <c r="NK112" s="157"/>
      <c r="NL112" s="157"/>
      <c r="NM112" s="157"/>
      <c r="NN112" s="157"/>
      <c r="NO112" s="157"/>
      <c r="NP112" s="157"/>
      <c r="NQ112" s="157"/>
      <c r="NR112" s="157"/>
      <c r="NS112" s="157"/>
      <c r="NT112" s="157"/>
      <c r="NU112" s="157"/>
      <c r="NV112" s="157"/>
      <c r="NW112" s="157"/>
      <c r="NX112" s="157"/>
      <c r="NY112" s="157"/>
      <c r="NZ112" s="157"/>
      <c r="OA112" s="157"/>
      <c r="OB112" s="157"/>
      <c r="OC112" s="157"/>
      <c r="OD112" s="157"/>
      <c r="OE112" s="157"/>
      <c r="OF112" s="157"/>
      <c r="OG112" s="157"/>
      <c r="OH112" s="157"/>
      <c r="OI112" s="157"/>
      <c r="OJ112" s="157"/>
      <c r="OK112" s="157"/>
      <c r="OL112" s="157"/>
      <c r="OM112" s="157"/>
      <c r="ON112" s="157"/>
      <c r="OO112" s="157"/>
      <c r="OP112" s="157"/>
      <c r="OQ112" s="157"/>
      <c r="OR112" s="157"/>
      <c r="OS112" s="157"/>
      <c r="OT112" s="157"/>
      <c r="OU112" s="157"/>
      <c r="OV112" s="157"/>
      <c r="OW112" s="157"/>
      <c r="OX112" s="157"/>
      <c r="OY112" s="157"/>
      <c r="OZ112" s="157"/>
      <c r="PA112" s="157"/>
      <c r="PB112" s="157"/>
      <c r="PC112" s="157"/>
      <c r="PD112" s="157"/>
      <c r="PE112" s="157"/>
      <c r="PF112" s="157"/>
      <c r="PG112" s="157"/>
      <c r="PH112" s="157"/>
      <c r="PI112" s="157"/>
      <c r="PJ112" s="157"/>
      <c r="PK112" s="157"/>
      <c r="PL112" s="157"/>
      <c r="PM112" s="157"/>
      <c r="PN112" s="157"/>
      <c r="PO112" s="157"/>
      <c r="PP112" s="157"/>
      <c r="PQ112" s="157"/>
      <c r="PR112" s="157"/>
      <c r="PS112" s="157"/>
      <c r="PT112" s="157"/>
      <c r="PU112" s="157"/>
      <c r="PV112" s="157"/>
      <c r="PW112" s="157"/>
      <c r="PX112" s="157"/>
      <c r="PY112" s="157"/>
      <c r="PZ112" s="157"/>
      <c r="QA112" s="157"/>
      <c r="QB112" s="157"/>
      <c r="QC112" s="157"/>
      <c r="QD112" s="157"/>
      <c r="QE112" s="157"/>
      <c r="QF112" s="157"/>
      <c r="QG112" s="157"/>
      <c r="QH112" s="157"/>
      <c r="QI112" s="157"/>
      <c r="QJ112" s="157"/>
      <c r="QK112" s="157"/>
      <c r="QL112" s="157"/>
      <c r="QM112" s="157"/>
      <c r="QN112" s="157"/>
      <c r="QO112" s="157"/>
      <c r="QP112" s="157"/>
      <c r="QQ112" s="157"/>
      <c r="QR112" s="157"/>
      <c r="QS112" s="157"/>
      <c r="QT112" s="157"/>
      <c r="QU112" s="157"/>
      <c r="QV112" s="157"/>
      <c r="QW112" s="157"/>
      <c r="QX112" s="157"/>
      <c r="QY112" s="157"/>
      <c r="QZ112" s="157"/>
      <c r="RA112" s="157"/>
      <c r="RB112" s="157"/>
      <c r="RC112" s="157"/>
      <c r="RD112" s="157"/>
      <c r="RE112" s="157"/>
      <c r="RF112" s="157"/>
      <c r="RG112" s="157"/>
      <c r="RH112" s="157"/>
      <c r="RI112" s="157"/>
      <c r="RJ112" s="157"/>
      <c r="RK112" s="157"/>
      <c r="RL112" s="157"/>
      <c r="RM112" s="157"/>
      <c r="RN112" s="157"/>
      <c r="RO112" s="157"/>
      <c r="RP112" s="157"/>
      <c r="RQ112" s="157"/>
      <c r="RR112" s="157"/>
      <c r="RS112" s="157"/>
      <c r="RT112" s="157"/>
      <c r="RU112" s="157"/>
      <c r="RV112" s="157"/>
      <c r="RW112" s="157"/>
      <c r="RX112" s="157"/>
      <c r="RY112" s="157"/>
      <c r="RZ112" s="157"/>
      <c r="SA112" s="157"/>
      <c r="SB112" s="157"/>
      <c r="SC112" s="157"/>
      <c r="SD112" s="157"/>
      <c r="SE112" s="157"/>
      <c r="SF112" s="157"/>
      <c r="SG112" s="157"/>
      <c r="SH112" s="157"/>
      <c r="SI112" s="157"/>
      <c r="SJ112" s="157"/>
      <c r="SK112" s="157"/>
      <c r="SL112" s="157"/>
      <c r="SM112" s="157"/>
      <c r="SN112" s="157"/>
      <c r="SO112" s="157"/>
      <c r="SP112" s="157"/>
      <c r="SQ112" s="157"/>
      <c r="SR112" s="157"/>
      <c r="SS112" s="157"/>
      <c r="ST112" s="157"/>
      <c r="SU112" s="157"/>
      <c r="SV112" s="157"/>
      <c r="SW112" s="157"/>
      <c r="SX112" s="157"/>
      <c r="SY112" s="157"/>
      <c r="SZ112" s="157"/>
      <c r="TA112" s="157"/>
      <c r="TB112" s="157"/>
      <c r="TC112" s="157"/>
      <c r="TD112" s="157"/>
      <c r="TE112" s="157"/>
      <c r="TF112" s="157"/>
      <c r="TG112" s="157"/>
      <c r="TH112" s="157"/>
      <c r="TI112" s="157"/>
      <c r="TJ112" s="157"/>
      <c r="TK112" s="157"/>
      <c r="TL112" s="157"/>
      <c r="TM112" s="157"/>
      <c r="TN112" s="157"/>
      <c r="TO112" s="157"/>
      <c r="TP112" s="157"/>
      <c r="TQ112" s="157"/>
      <c r="TR112" s="157"/>
      <c r="TS112" s="157"/>
      <c r="TT112" s="157"/>
      <c r="TU112" s="157"/>
      <c r="TV112" s="157"/>
      <c r="TW112" s="157"/>
      <c r="TX112" s="157"/>
      <c r="TY112" s="157"/>
      <c r="TZ112" s="157"/>
      <c r="UA112" s="157"/>
      <c r="UB112" s="157"/>
      <c r="UC112" s="157"/>
      <c r="UD112" s="157"/>
      <c r="UE112" s="157"/>
      <c r="UF112" s="157"/>
      <c r="UG112" s="157"/>
      <c r="UH112" s="157"/>
      <c r="UI112" s="157"/>
      <c r="UJ112" s="157"/>
      <c r="UK112" s="157"/>
      <c r="UL112" s="157"/>
      <c r="UM112" s="157"/>
      <c r="UN112" s="157"/>
      <c r="UO112" s="157"/>
      <c r="UP112" s="157"/>
      <c r="UQ112" s="157"/>
      <c r="UR112" s="157"/>
      <c r="US112" s="157"/>
      <c r="UT112" s="157"/>
      <c r="UU112" s="157"/>
      <c r="UV112" s="157"/>
      <c r="UW112" s="157"/>
      <c r="UX112" s="157"/>
      <c r="UY112" s="157"/>
      <c r="UZ112" s="157"/>
      <c r="VA112" s="157"/>
      <c r="VB112" s="157"/>
      <c r="VC112" s="157"/>
      <c r="VD112" s="157"/>
      <c r="VE112" s="157"/>
      <c r="VF112" s="157"/>
      <c r="VG112" s="157"/>
      <c r="VH112" s="157"/>
      <c r="VI112" s="157"/>
      <c r="VJ112" s="157"/>
      <c r="VK112" s="157"/>
      <c r="VL112" s="157"/>
      <c r="VM112" s="157"/>
      <c r="VN112" s="157"/>
      <c r="VO112" s="157"/>
      <c r="VP112" s="157"/>
      <c r="VQ112" s="157"/>
      <c r="VR112" s="157"/>
      <c r="VS112" s="157"/>
      <c r="VT112" s="157"/>
      <c r="VU112" s="157"/>
      <c r="VV112" s="157"/>
      <c r="VW112" s="157"/>
      <c r="VX112" s="157"/>
      <c r="VY112" s="157"/>
      <c r="VZ112" s="157"/>
      <c r="WA112" s="157"/>
      <c r="WB112" s="157"/>
      <c r="WC112" s="157"/>
      <c r="WD112" s="157"/>
      <c r="WE112" s="157"/>
      <c r="WF112" s="157"/>
      <c r="WG112" s="157"/>
      <c r="WH112" s="157"/>
      <c r="WI112" s="157"/>
      <c r="WJ112" s="157"/>
      <c r="WK112" s="157"/>
      <c r="WL112" s="157"/>
      <c r="WM112" s="157"/>
      <c r="WN112" s="157"/>
      <c r="WO112" s="157"/>
      <c r="WP112" s="157"/>
      <c r="WQ112" s="157"/>
      <c r="WR112" s="157"/>
      <c r="WS112" s="157"/>
      <c r="WT112" s="157"/>
      <c r="WU112" s="157"/>
      <c r="WV112" s="157"/>
      <c r="WW112" s="157"/>
      <c r="WX112" s="157"/>
      <c r="WY112" s="157"/>
      <c r="WZ112" s="157"/>
      <c r="XA112" s="157"/>
      <c r="XB112" s="157"/>
      <c r="XC112" s="157"/>
      <c r="XD112" s="157"/>
      <c r="XE112" s="157"/>
      <c r="XF112" s="157"/>
      <c r="XG112" s="157"/>
      <c r="XH112" s="157"/>
      <c r="XI112" s="157"/>
      <c r="XJ112" s="157"/>
      <c r="XK112" s="157"/>
      <c r="XL112" s="157"/>
      <c r="XM112" s="157"/>
      <c r="XN112" s="157"/>
      <c r="XO112" s="157"/>
      <c r="XP112" s="157"/>
      <c r="XQ112" s="157"/>
      <c r="XR112" s="157"/>
      <c r="XS112" s="157"/>
      <c r="XT112" s="157"/>
      <c r="XU112" s="157"/>
      <c r="XV112" s="157"/>
      <c r="XW112" s="157"/>
      <c r="XX112" s="157"/>
      <c r="XY112" s="157"/>
      <c r="XZ112" s="157"/>
      <c r="YA112" s="157"/>
      <c r="YB112" s="157"/>
      <c r="YC112" s="157"/>
      <c r="YD112" s="157"/>
      <c r="YE112" s="157"/>
      <c r="YF112" s="157"/>
      <c r="YG112" s="157"/>
      <c r="YH112" s="157"/>
      <c r="YI112" s="157"/>
      <c r="YJ112" s="157"/>
      <c r="YK112" s="157"/>
      <c r="YL112" s="157"/>
      <c r="YM112" s="157"/>
      <c r="YN112" s="157"/>
      <c r="YO112" s="157"/>
      <c r="YP112" s="157"/>
      <c r="YQ112" s="157"/>
      <c r="YR112" s="157"/>
      <c r="YS112" s="157"/>
      <c r="YT112" s="157"/>
      <c r="YU112" s="157"/>
      <c r="YV112" s="157"/>
      <c r="YW112" s="157"/>
      <c r="YX112" s="157"/>
      <c r="YY112" s="157"/>
      <c r="YZ112" s="157"/>
      <c r="ZA112" s="157"/>
      <c r="ZB112" s="157"/>
      <c r="ZC112" s="157"/>
      <c r="ZD112" s="157"/>
      <c r="ZE112" s="157"/>
      <c r="ZF112" s="157"/>
      <c r="ZG112" s="157"/>
      <c r="ZH112" s="157"/>
      <c r="ZI112" s="157"/>
      <c r="ZJ112" s="157"/>
      <c r="ZK112" s="157"/>
      <c r="ZL112" s="157"/>
      <c r="ZM112" s="157"/>
      <c r="ZN112" s="157"/>
      <c r="ZO112" s="157"/>
      <c r="ZP112" s="157"/>
      <c r="ZQ112" s="157"/>
      <c r="ZR112" s="157"/>
      <c r="ZS112" s="157"/>
      <c r="ZT112" s="157"/>
      <c r="ZU112" s="157"/>
      <c r="ZV112" s="157"/>
      <c r="ZW112" s="157"/>
      <c r="ZX112" s="157"/>
      <c r="ZY112" s="157"/>
      <c r="ZZ112" s="157"/>
      <c r="AAA112" s="157"/>
      <c r="AAB112" s="157"/>
      <c r="AAC112" s="157"/>
      <c r="AAD112" s="157"/>
      <c r="AAE112" s="157"/>
      <c r="AAF112" s="157"/>
      <c r="AAG112" s="157"/>
      <c r="AAH112" s="157"/>
      <c r="AAI112" s="157"/>
      <c r="AAJ112" s="157"/>
      <c r="AAK112" s="157"/>
      <c r="AAL112" s="157"/>
      <c r="AAM112" s="157"/>
      <c r="AAN112" s="157"/>
      <c r="AAO112" s="157"/>
      <c r="AAP112" s="157"/>
      <c r="AAQ112" s="157"/>
      <c r="AAR112" s="157"/>
      <c r="AAS112" s="157"/>
      <c r="AAT112" s="157"/>
      <c r="AAU112" s="157"/>
      <c r="AAV112" s="157"/>
      <c r="AAW112" s="157"/>
      <c r="AAX112" s="157"/>
      <c r="AAY112" s="157"/>
      <c r="AAZ112" s="157"/>
      <c r="ABA112" s="157"/>
      <c r="ABB112" s="157"/>
      <c r="ABC112" s="157"/>
      <c r="ABD112" s="157"/>
      <c r="ABE112" s="157"/>
      <c r="ABF112" s="157"/>
      <c r="ABG112" s="157"/>
      <c r="ABH112" s="157"/>
      <c r="ABI112" s="157"/>
      <c r="ABJ112" s="157"/>
      <c r="ABK112" s="157"/>
      <c r="ABL112" s="157"/>
      <c r="ABM112" s="157"/>
      <c r="ABN112" s="157"/>
      <c r="ABO112" s="157"/>
      <c r="ABP112" s="157"/>
      <c r="ABQ112" s="157"/>
      <c r="ABR112" s="157"/>
      <c r="ABS112" s="157"/>
      <c r="ABT112" s="157"/>
      <c r="ABU112" s="157"/>
      <c r="ABV112" s="157"/>
      <c r="ABW112" s="157"/>
      <c r="ABX112" s="157"/>
      <c r="ABY112" s="157"/>
      <c r="ABZ112" s="157"/>
      <c r="ACA112" s="157"/>
      <c r="ACB112" s="157"/>
      <c r="ACC112" s="157"/>
      <c r="ACD112" s="157"/>
      <c r="ACE112" s="157"/>
      <c r="ACF112" s="157"/>
      <c r="ACG112" s="157"/>
      <c r="ACH112" s="157"/>
      <c r="ACI112" s="157"/>
      <c r="ACJ112" s="157"/>
      <c r="ACK112" s="157"/>
      <c r="ACL112" s="157"/>
      <c r="ACM112" s="157"/>
      <c r="ACN112" s="157"/>
      <c r="ACO112" s="157"/>
      <c r="ACP112" s="157"/>
      <c r="ACQ112" s="157"/>
      <c r="ACR112" s="157"/>
      <c r="ACS112" s="157"/>
      <c r="ACT112" s="157"/>
      <c r="ACU112" s="157"/>
      <c r="ACV112" s="157"/>
      <c r="ACW112" s="157"/>
      <c r="ACX112" s="157"/>
      <c r="ACY112" s="157"/>
      <c r="ACZ112" s="157"/>
      <c r="ADA112" s="157"/>
      <c r="ADB112" s="157"/>
      <c r="ADC112" s="157"/>
      <c r="ADD112" s="157"/>
      <c r="ADE112" s="157"/>
      <c r="ADF112" s="157"/>
      <c r="ADG112" s="157"/>
      <c r="ADH112" s="157"/>
      <c r="ADI112" s="157"/>
      <c r="ADJ112" s="157"/>
      <c r="ADK112" s="157"/>
      <c r="ADL112" s="157"/>
      <c r="ADM112" s="157"/>
      <c r="ADN112" s="157"/>
      <c r="ADO112" s="157"/>
      <c r="ADP112" s="157"/>
      <c r="ADQ112" s="157"/>
      <c r="ADR112" s="157"/>
      <c r="ADS112" s="157"/>
      <c r="ADT112" s="157"/>
      <c r="ADU112" s="157"/>
      <c r="ADV112" s="157"/>
      <c r="ADW112" s="157"/>
      <c r="ADX112" s="157"/>
      <c r="ADY112" s="157"/>
      <c r="ADZ112" s="157"/>
      <c r="AEA112" s="157"/>
      <c r="AEB112" s="157"/>
      <c r="AEC112" s="157"/>
      <c r="AED112" s="157"/>
      <c r="AEE112" s="157"/>
      <c r="AEF112" s="157"/>
      <c r="AEG112" s="157"/>
      <c r="AEH112" s="157"/>
      <c r="AEI112" s="157"/>
      <c r="AEJ112" s="157"/>
      <c r="AEK112" s="157"/>
      <c r="AEL112" s="157"/>
      <c r="AEM112" s="157"/>
      <c r="AEN112" s="157"/>
      <c r="AEO112" s="157"/>
      <c r="AEP112" s="157"/>
      <c r="AEQ112" s="157"/>
      <c r="AER112" s="157"/>
      <c r="AES112" s="157"/>
      <c r="AET112" s="157"/>
      <c r="AEU112" s="157"/>
      <c r="AEV112" s="157"/>
      <c r="AEW112" s="157"/>
      <c r="AEX112" s="157"/>
      <c r="AEY112" s="157"/>
      <c r="AEZ112" s="157"/>
      <c r="AFA112" s="157"/>
      <c r="AFB112" s="157"/>
      <c r="AFC112" s="157"/>
      <c r="AFD112" s="157"/>
      <c r="AFE112" s="157"/>
      <c r="AFF112" s="157"/>
      <c r="AFG112" s="157"/>
      <c r="AFH112" s="157"/>
      <c r="AFI112" s="157"/>
      <c r="AFJ112" s="157"/>
      <c r="AFK112" s="157"/>
      <c r="AFL112" s="157"/>
      <c r="AFM112" s="157"/>
      <c r="AFN112" s="157"/>
      <c r="AFO112" s="157"/>
      <c r="AFP112" s="157"/>
      <c r="AFQ112" s="157"/>
      <c r="AFR112" s="157"/>
      <c r="AFS112" s="157"/>
      <c r="AFT112" s="157"/>
      <c r="AFU112" s="157"/>
      <c r="AFV112" s="157"/>
      <c r="AFW112" s="157"/>
      <c r="AFX112" s="157"/>
      <c r="AFY112" s="157"/>
      <c r="AFZ112" s="157"/>
      <c r="AGA112" s="157"/>
      <c r="AGB112" s="157"/>
      <c r="AGC112" s="157"/>
      <c r="AGD112" s="157"/>
      <c r="AGE112" s="157"/>
      <c r="AGF112" s="157"/>
      <c r="AGG112" s="157"/>
      <c r="AGH112" s="157"/>
      <c r="AGI112" s="157"/>
      <c r="AGJ112" s="157"/>
      <c r="AGK112" s="157"/>
      <c r="AGL112" s="157"/>
      <c r="AGM112" s="157"/>
      <c r="AGN112" s="157"/>
      <c r="AGO112" s="157"/>
      <c r="AGP112" s="157"/>
      <c r="AGQ112" s="157"/>
      <c r="AGR112" s="157"/>
      <c r="AGS112" s="157"/>
      <c r="AGT112" s="157"/>
      <c r="AGU112" s="157"/>
      <c r="AGV112" s="157"/>
      <c r="AGW112" s="157"/>
      <c r="AGX112" s="157"/>
      <c r="AGY112" s="157"/>
      <c r="AGZ112" s="157"/>
      <c r="AHA112" s="157"/>
      <c r="AHB112" s="157"/>
      <c r="AHC112" s="157"/>
      <c r="AHD112" s="157"/>
      <c r="AHE112" s="157"/>
      <c r="AHF112" s="157"/>
      <c r="AHG112" s="157"/>
      <c r="AHH112" s="157"/>
      <c r="AHI112" s="157"/>
      <c r="AHJ112" s="157"/>
      <c r="AHK112" s="157"/>
      <c r="AHL112" s="157"/>
      <c r="AHM112" s="157"/>
      <c r="AHN112" s="157"/>
      <c r="AHO112" s="157"/>
      <c r="AHP112" s="157"/>
      <c r="AHQ112" s="157"/>
      <c r="AHR112" s="157"/>
      <c r="AHS112" s="157"/>
      <c r="AHT112" s="157"/>
      <c r="AHU112" s="157"/>
      <c r="AHV112" s="157"/>
      <c r="AHW112" s="157"/>
      <c r="AHX112" s="157"/>
      <c r="AHY112" s="157"/>
      <c r="AHZ112" s="157"/>
      <c r="AIA112" s="157"/>
      <c r="AIB112" s="157"/>
      <c r="AIC112" s="157"/>
      <c r="AID112" s="157"/>
      <c r="AIE112" s="157"/>
      <c r="AIF112" s="157"/>
      <c r="AIG112" s="157"/>
      <c r="AIH112" s="157"/>
      <c r="AII112" s="157"/>
      <c r="AIJ112" s="157"/>
      <c r="AIK112" s="157"/>
      <c r="AIL112" s="157"/>
      <c r="AIM112" s="157"/>
      <c r="AIN112" s="157"/>
      <c r="AIO112" s="157"/>
      <c r="AIP112" s="157"/>
      <c r="AIQ112" s="157"/>
      <c r="AIR112" s="157"/>
      <c r="AIS112" s="157"/>
      <c r="AIT112" s="157"/>
      <c r="AIU112" s="157"/>
      <c r="AIV112" s="157"/>
      <c r="AIW112" s="157"/>
      <c r="AIX112" s="157"/>
      <c r="AIY112" s="157"/>
      <c r="AIZ112" s="157"/>
      <c r="AJA112" s="157"/>
      <c r="AJB112" s="157"/>
      <c r="AJC112" s="157"/>
      <c r="AJD112" s="157"/>
      <c r="AJE112" s="157"/>
      <c r="AJF112" s="157"/>
      <c r="AJG112" s="157"/>
      <c r="AJH112" s="157"/>
      <c r="AJI112" s="157"/>
      <c r="AJJ112" s="157"/>
      <c r="AJK112" s="157"/>
      <c r="AJL112" s="157"/>
      <c r="AJM112" s="157"/>
      <c r="AJN112" s="157"/>
      <c r="AJO112" s="157"/>
      <c r="AJP112" s="157"/>
      <c r="AJQ112" s="157"/>
      <c r="AJR112" s="157"/>
      <c r="AJS112" s="157"/>
      <c r="AJT112" s="157"/>
      <c r="AJU112" s="157"/>
      <c r="AJV112" s="157"/>
      <c r="AJW112" s="157"/>
      <c r="AJX112" s="157"/>
      <c r="AJY112" s="157"/>
      <c r="AJZ112" s="157"/>
      <c r="AKA112" s="157"/>
      <c r="AKB112" s="157"/>
      <c r="AKC112" s="157"/>
      <c r="AKD112" s="157"/>
      <c r="AKE112" s="157"/>
      <c r="AKF112" s="157"/>
      <c r="AKG112" s="157"/>
      <c r="AKH112" s="157"/>
      <c r="AKI112" s="157"/>
      <c r="AKJ112" s="157"/>
      <c r="AKK112" s="157"/>
      <c r="AKL112" s="157"/>
      <c r="AKM112" s="157"/>
      <c r="AKN112" s="157"/>
      <c r="AKO112" s="157"/>
      <c r="AKP112" s="157"/>
      <c r="AKQ112" s="157"/>
      <c r="AKR112" s="157"/>
      <c r="AKS112" s="157"/>
      <c r="AKT112" s="157"/>
      <c r="AKU112" s="157"/>
      <c r="AKV112" s="157"/>
      <c r="AKW112" s="157"/>
      <c r="AKX112" s="157"/>
      <c r="AKY112" s="157"/>
      <c r="AKZ112" s="157"/>
      <c r="ALA112" s="157"/>
      <c r="ALB112" s="157"/>
      <c r="ALC112" s="157"/>
      <c r="ALD112" s="157"/>
      <c r="ALE112" s="157"/>
      <c r="ALF112" s="157"/>
      <c r="ALG112" s="157"/>
      <c r="ALH112" s="157"/>
      <c r="ALI112" s="157"/>
      <c r="ALJ112" s="157"/>
      <c r="ALK112" s="157"/>
      <c r="ALL112" s="157"/>
      <c r="ALM112" s="157"/>
      <c r="ALN112" s="157"/>
      <c r="ALO112" s="157"/>
      <c r="ALP112" s="157"/>
      <c r="ALQ112" s="157"/>
      <c r="ALR112" s="157"/>
      <c r="ALS112" s="157"/>
      <c r="ALT112" s="157"/>
      <c r="ALU112" s="157"/>
      <c r="ALV112" s="157"/>
      <c r="ALW112" s="157"/>
      <c r="ALX112" s="157"/>
      <c r="ALY112" s="157"/>
      <c r="ALZ112" s="157"/>
      <c r="AMA112" s="157"/>
      <c r="AMB112" s="157"/>
      <c r="AMC112" s="157"/>
      <c r="AMD112" s="157"/>
      <c r="AME112" s="157"/>
      <c r="AMF112" s="157"/>
      <c r="AMG112" s="157"/>
      <c r="AMH112" s="157"/>
      <c r="AMI112" s="157"/>
      <c r="AMJ112" s="157"/>
    </row>
    <row r="113" spans="1:1024" s="183" customFormat="1" ht="60" customHeight="1">
      <c r="A113" s="282"/>
      <c r="B113" s="281"/>
      <c r="C113" s="281"/>
      <c r="D113" s="281"/>
      <c r="E113" s="277"/>
      <c r="F113" s="277"/>
      <c r="G113" s="282"/>
      <c r="H113" s="282"/>
      <c r="I113" s="283"/>
      <c r="J113" s="284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7"/>
      <c r="DJ113" s="157"/>
      <c r="DK113" s="157"/>
      <c r="DL113" s="157"/>
      <c r="DM113" s="157"/>
      <c r="DN113" s="157"/>
      <c r="DO113" s="157"/>
      <c r="DP113" s="157"/>
      <c r="DQ113" s="157"/>
      <c r="DR113" s="157"/>
      <c r="DS113" s="157"/>
      <c r="DT113" s="157"/>
      <c r="DU113" s="157"/>
      <c r="DV113" s="157"/>
      <c r="DW113" s="157"/>
      <c r="DX113" s="157"/>
      <c r="DY113" s="157"/>
      <c r="DZ113" s="157"/>
      <c r="EA113" s="157"/>
      <c r="EB113" s="157"/>
      <c r="EC113" s="157"/>
      <c r="ED113" s="157"/>
      <c r="EE113" s="157"/>
      <c r="EF113" s="157"/>
      <c r="EG113" s="157"/>
      <c r="EH113" s="157"/>
      <c r="EI113" s="157"/>
      <c r="EJ113" s="157"/>
      <c r="EK113" s="157"/>
      <c r="EL113" s="157"/>
      <c r="EM113" s="157"/>
      <c r="EN113" s="157"/>
      <c r="EO113" s="157"/>
      <c r="EP113" s="157"/>
      <c r="EQ113" s="157"/>
      <c r="ER113" s="157"/>
      <c r="ES113" s="157"/>
      <c r="ET113" s="157"/>
      <c r="EU113" s="157"/>
      <c r="EV113" s="157"/>
      <c r="EW113" s="157"/>
      <c r="EX113" s="157"/>
      <c r="EY113" s="157"/>
      <c r="EZ113" s="157"/>
      <c r="FA113" s="157"/>
      <c r="FB113" s="157"/>
      <c r="FC113" s="157"/>
      <c r="FD113" s="157"/>
      <c r="FE113" s="157"/>
      <c r="FF113" s="157"/>
      <c r="FG113" s="157"/>
      <c r="FH113" s="157"/>
      <c r="FI113" s="157"/>
      <c r="FJ113" s="157"/>
      <c r="FK113" s="157"/>
      <c r="FL113" s="157"/>
      <c r="FM113" s="157"/>
      <c r="FN113" s="157"/>
      <c r="FO113" s="157"/>
      <c r="FP113" s="157"/>
      <c r="FQ113" s="157"/>
      <c r="FR113" s="157"/>
      <c r="FS113" s="157"/>
      <c r="FT113" s="157"/>
      <c r="FU113" s="157"/>
      <c r="FV113" s="157"/>
      <c r="FW113" s="157"/>
      <c r="FX113" s="157"/>
      <c r="FY113" s="157"/>
      <c r="FZ113" s="157"/>
      <c r="GA113" s="157"/>
      <c r="GB113" s="157"/>
      <c r="GC113" s="157"/>
      <c r="GD113" s="157"/>
      <c r="GE113" s="157"/>
      <c r="GF113" s="157"/>
      <c r="GG113" s="157"/>
      <c r="GH113" s="157"/>
      <c r="GI113" s="157"/>
      <c r="GJ113" s="157"/>
      <c r="GK113" s="157"/>
      <c r="GL113" s="157"/>
      <c r="GM113" s="157"/>
      <c r="GN113" s="157"/>
      <c r="GO113" s="157"/>
      <c r="GP113" s="157"/>
      <c r="GQ113" s="157"/>
      <c r="GR113" s="157"/>
      <c r="GS113" s="157"/>
      <c r="GT113" s="157"/>
      <c r="GU113" s="157"/>
      <c r="GV113" s="157"/>
      <c r="GW113" s="157"/>
      <c r="GX113" s="157"/>
      <c r="GY113" s="157"/>
      <c r="GZ113" s="157"/>
      <c r="HA113" s="157"/>
      <c r="HB113" s="157"/>
      <c r="HC113" s="157"/>
      <c r="HD113" s="157"/>
      <c r="HE113" s="157"/>
      <c r="HF113" s="157"/>
      <c r="HG113" s="157"/>
      <c r="HH113" s="157"/>
      <c r="HI113" s="157"/>
      <c r="HJ113" s="157"/>
      <c r="HK113" s="157"/>
      <c r="HL113" s="157"/>
      <c r="HM113" s="157"/>
      <c r="HN113" s="157"/>
      <c r="HO113" s="157"/>
      <c r="HP113" s="157"/>
      <c r="HQ113" s="157"/>
      <c r="HR113" s="157"/>
      <c r="HS113" s="157"/>
      <c r="HT113" s="157"/>
      <c r="HU113" s="157"/>
      <c r="HV113" s="157"/>
      <c r="HW113" s="157"/>
      <c r="HX113" s="157"/>
      <c r="HY113" s="157"/>
      <c r="HZ113" s="157"/>
      <c r="IA113" s="157"/>
      <c r="IB113" s="157"/>
      <c r="IC113" s="157"/>
      <c r="ID113" s="157"/>
      <c r="IE113" s="157"/>
      <c r="IF113" s="157"/>
      <c r="IG113" s="157"/>
      <c r="IH113" s="157"/>
      <c r="II113" s="157"/>
      <c r="IJ113" s="157"/>
      <c r="IK113" s="157"/>
      <c r="IL113" s="157"/>
      <c r="IM113" s="157"/>
      <c r="IN113" s="157"/>
      <c r="IO113" s="157"/>
      <c r="IP113" s="157"/>
      <c r="IQ113" s="157"/>
      <c r="IR113" s="157"/>
      <c r="IS113" s="157"/>
      <c r="IT113" s="157"/>
      <c r="IU113" s="157"/>
      <c r="IV113" s="157"/>
      <c r="IW113" s="157"/>
      <c r="IX113" s="157"/>
      <c r="IY113" s="157"/>
      <c r="IZ113" s="157"/>
      <c r="JA113" s="157"/>
      <c r="JB113" s="157"/>
      <c r="JC113" s="157"/>
      <c r="JD113" s="157"/>
      <c r="JE113" s="157"/>
      <c r="JF113" s="157"/>
      <c r="JG113" s="157"/>
      <c r="JH113" s="157"/>
      <c r="JI113" s="157"/>
      <c r="JJ113" s="157"/>
      <c r="JK113" s="157"/>
      <c r="JL113" s="157"/>
      <c r="JM113" s="157"/>
      <c r="JN113" s="157"/>
      <c r="JO113" s="157"/>
      <c r="JP113" s="157"/>
      <c r="JQ113" s="157"/>
      <c r="JR113" s="157"/>
      <c r="JS113" s="157"/>
      <c r="JT113" s="157"/>
      <c r="JU113" s="157"/>
      <c r="JV113" s="157"/>
      <c r="JW113" s="157"/>
      <c r="JX113" s="157"/>
      <c r="JY113" s="157"/>
      <c r="JZ113" s="157"/>
      <c r="KA113" s="157"/>
      <c r="KB113" s="157"/>
      <c r="KC113" s="157"/>
      <c r="KD113" s="157"/>
      <c r="KE113" s="157"/>
      <c r="KF113" s="157"/>
      <c r="KG113" s="157"/>
      <c r="KH113" s="157"/>
      <c r="KI113" s="157"/>
      <c r="KJ113" s="157"/>
      <c r="KK113" s="157"/>
      <c r="KL113" s="157"/>
      <c r="KM113" s="157"/>
      <c r="KN113" s="157"/>
      <c r="KO113" s="157"/>
      <c r="KP113" s="157"/>
      <c r="KQ113" s="157"/>
      <c r="KR113" s="157"/>
      <c r="KS113" s="157"/>
      <c r="KT113" s="157"/>
      <c r="KU113" s="157"/>
      <c r="KV113" s="157"/>
      <c r="KW113" s="157"/>
      <c r="KX113" s="157"/>
      <c r="KY113" s="157"/>
      <c r="KZ113" s="157"/>
      <c r="LA113" s="157"/>
      <c r="LB113" s="157"/>
      <c r="LC113" s="157"/>
      <c r="LD113" s="157"/>
      <c r="LE113" s="157"/>
      <c r="LF113" s="157"/>
      <c r="LG113" s="157"/>
      <c r="LH113" s="157"/>
      <c r="LI113" s="157"/>
      <c r="LJ113" s="157"/>
      <c r="LK113" s="157"/>
      <c r="LL113" s="157"/>
      <c r="LM113" s="157"/>
      <c r="LN113" s="157"/>
      <c r="LO113" s="157"/>
      <c r="LP113" s="157"/>
      <c r="LQ113" s="157"/>
      <c r="LR113" s="157"/>
      <c r="LS113" s="157"/>
      <c r="LT113" s="157"/>
      <c r="LU113" s="157"/>
      <c r="LV113" s="157"/>
      <c r="LW113" s="157"/>
      <c r="LX113" s="157"/>
      <c r="LY113" s="157"/>
      <c r="LZ113" s="157"/>
      <c r="MA113" s="157"/>
      <c r="MB113" s="157"/>
      <c r="MC113" s="157"/>
      <c r="MD113" s="157"/>
      <c r="ME113" s="157"/>
      <c r="MF113" s="157"/>
      <c r="MG113" s="157"/>
      <c r="MH113" s="157"/>
      <c r="MI113" s="157"/>
      <c r="MJ113" s="157"/>
      <c r="MK113" s="157"/>
      <c r="ML113" s="157"/>
      <c r="MM113" s="157"/>
      <c r="MN113" s="157"/>
      <c r="MO113" s="157"/>
      <c r="MP113" s="157"/>
      <c r="MQ113" s="157"/>
      <c r="MR113" s="157"/>
      <c r="MS113" s="157"/>
      <c r="MT113" s="157"/>
      <c r="MU113" s="157"/>
      <c r="MV113" s="157"/>
      <c r="MW113" s="157"/>
      <c r="MX113" s="157"/>
      <c r="MY113" s="157"/>
      <c r="MZ113" s="157"/>
      <c r="NA113" s="157"/>
      <c r="NB113" s="157"/>
      <c r="NC113" s="157"/>
      <c r="ND113" s="157"/>
      <c r="NE113" s="157"/>
      <c r="NF113" s="157"/>
      <c r="NG113" s="157"/>
      <c r="NH113" s="157"/>
      <c r="NI113" s="157"/>
      <c r="NJ113" s="157"/>
      <c r="NK113" s="157"/>
      <c r="NL113" s="157"/>
      <c r="NM113" s="157"/>
      <c r="NN113" s="157"/>
      <c r="NO113" s="157"/>
      <c r="NP113" s="157"/>
      <c r="NQ113" s="157"/>
      <c r="NR113" s="157"/>
      <c r="NS113" s="157"/>
      <c r="NT113" s="157"/>
      <c r="NU113" s="157"/>
      <c r="NV113" s="157"/>
      <c r="NW113" s="157"/>
      <c r="NX113" s="157"/>
      <c r="NY113" s="157"/>
      <c r="NZ113" s="157"/>
      <c r="OA113" s="157"/>
      <c r="OB113" s="157"/>
      <c r="OC113" s="157"/>
      <c r="OD113" s="157"/>
      <c r="OE113" s="157"/>
      <c r="OF113" s="157"/>
      <c r="OG113" s="157"/>
      <c r="OH113" s="157"/>
      <c r="OI113" s="157"/>
      <c r="OJ113" s="157"/>
      <c r="OK113" s="157"/>
      <c r="OL113" s="157"/>
      <c r="OM113" s="157"/>
      <c r="ON113" s="157"/>
      <c r="OO113" s="157"/>
      <c r="OP113" s="157"/>
      <c r="OQ113" s="157"/>
      <c r="OR113" s="157"/>
      <c r="OS113" s="157"/>
      <c r="OT113" s="157"/>
      <c r="OU113" s="157"/>
      <c r="OV113" s="157"/>
      <c r="OW113" s="157"/>
      <c r="OX113" s="157"/>
      <c r="OY113" s="157"/>
      <c r="OZ113" s="157"/>
      <c r="PA113" s="157"/>
      <c r="PB113" s="157"/>
      <c r="PC113" s="157"/>
      <c r="PD113" s="157"/>
      <c r="PE113" s="157"/>
      <c r="PF113" s="157"/>
      <c r="PG113" s="157"/>
      <c r="PH113" s="157"/>
      <c r="PI113" s="157"/>
      <c r="PJ113" s="157"/>
      <c r="PK113" s="157"/>
      <c r="PL113" s="157"/>
      <c r="PM113" s="157"/>
      <c r="PN113" s="157"/>
      <c r="PO113" s="157"/>
      <c r="PP113" s="157"/>
      <c r="PQ113" s="157"/>
      <c r="PR113" s="157"/>
      <c r="PS113" s="157"/>
      <c r="PT113" s="157"/>
      <c r="PU113" s="157"/>
      <c r="PV113" s="157"/>
      <c r="PW113" s="157"/>
      <c r="PX113" s="157"/>
      <c r="PY113" s="157"/>
      <c r="PZ113" s="157"/>
      <c r="QA113" s="157"/>
      <c r="QB113" s="157"/>
      <c r="QC113" s="157"/>
      <c r="QD113" s="157"/>
      <c r="QE113" s="157"/>
      <c r="QF113" s="157"/>
      <c r="QG113" s="157"/>
      <c r="QH113" s="157"/>
      <c r="QI113" s="157"/>
      <c r="QJ113" s="157"/>
      <c r="QK113" s="157"/>
      <c r="QL113" s="157"/>
      <c r="QM113" s="157"/>
      <c r="QN113" s="157"/>
      <c r="QO113" s="157"/>
      <c r="QP113" s="157"/>
      <c r="QQ113" s="157"/>
      <c r="QR113" s="157"/>
      <c r="QS113" s="157"/>
      <c r="QT113" s="157"/>
      <c r="QU113" s="157"/>
      <c r="QV113" s="157"/>
      <c r="QW113" s="157"/>
      <c r="QX113" s="157"/>
      <c r="QY113" s="157"/>
      <c r="QZ113" s="157"/>
      <c r="RA113" s="157"/>
      <c r="RB113" s="157"/>
      <c r="RC113" s="157"/>
      <c r="RD113" s="157"/>
      <c r="RE113" s="157"/>
      <c r="RF113" s="157"/>
      <c r="RG113" s="157"/>
      <c r="RH113" s="157"/>
      <c r="RI113" s="157"/>
      <c r="RJ113" s="157"/>
      <c r="RK113" s="157"/>
      <c r="RL113" s="157"/>
      <c r="RM113" s="157"/>
      <c r="RN113" s="157"/>
      <c r="RO113" s="157"/>
      <c r="RP113" s="157"/>
      <c r="RQ113" s="157"/>
      <c r="RR113" s="157"/>
      <c r="RS113" s="157"/>
      <c r="RT113" s="157"/>
      <c r="RU113" s="157"/>
      <c r="RV113" s="157"/>
      <c r="RW113" s="157"/>
      <c r="RX113" s="157"/>
      <c r="RY113" s="157"/>
      <c r="RZ113" s="157"/>
      <c r="SA113" s="157"/>
      <c r="SB113" s="157"/>
      <c r="SC113" s="157"/>
      <c r="SD113" s="157"/>
      <c r="SE113" s="157"/>
      <c r="SF113" s="157"/>
      <c r="SG113" s="157"/>
      <c r="SH113" s="157"/>
      <c r="SI113" s="157"/>
      <c r="SJ113" s="157"/>
      <c r="SK113" s="157"/>
      <c r="SL113" s="157"/>
      <c r="SM113" s="157"/>
      <c r="SN113" s="157"/>
      <c r="SO113" s="157"/>
      <c r="SP113" s="157"/>
      <c r="SQ113" s="157"/>
      <c r="SR113" s="157"/>
      <c r="SS113" s="157"/>
      <c r="ST113" s="157"/>
      <c r="SU113" s="157"/>
      <c r="SV113" s="157"/>
      <c r="SW113" s="157"/>
      <c r="SX113" s="157"/>
      <c r="SY113" s="157"/>
      <c r="SZ113" s="157"/>
      <c r="TA113" s="157"/>
      <c r="TB113" s="157"/>
      <c r="TC113" s="157"/>
      <c r="TD113" s="157"/>
      <c r="TE113" s="157"/>
      <c r="TF113" s="157"/>
      <c r="TG113" s="157"/>
      <c r="TH113" s="157"/>
      <c r="TI113" s="157"/>
      <c r="TJ113" s="157"/>
      <c r="TK113" s="157"/>
      <c r="TL113" s="157"/>
      <c r="TM113" s="157"/>
      <c r="TN113" s="157"/>
      <c r="TO113" s="157"/>
      <c r="TP113" s="157"/>
      <c r="TQ113" s="157"/>
      <c r="TR113" s="157"/>
      <c r="TS113" s="157"/>
      <c r="TT113" s="157"/>
      <c r="TU113" s="157"/>
      <c r="TV113" s="157"/>
      <c r="TW113" s="157"/>
      <c r="TX113" s="157"/>
      <c r="TY113" s="157"/>
      <c r="TZ113" s="157"/>
      <c r="UA113" s="157"/>
      <c r="UB113" s="157"/>
      <c r="UC113" s="157"/>
      <c r="UD113" s="157"/>
      <c r="UE113" s="157"/>
      <c r="UF113" s="157"/>
      <c r="UG113" s="157"/>
      <c r="UH113" s="157"/>
      <c r="UI113" s="157"/>
      <c r="UJ113" s="157"/>
      <c r="UK113" s="157"/>
      <c r="UL113" s="157"/>
      <c r="UM113" s="157"/>
      <c r="UN113" s="157"/>
      <c r="UO113" s="157"/>
      <c r="UP113" s="157"/>
      <c r="UQ113" s="157"/>
      <c r="UR113" s="157"/>
      <c r="US113" s="157"/>
      <c r="UT113" s="157"/>
      <c r="UU113" s="157"/>
      <c r="UV113" s="157"/>
      <c r="UW113" s="157"/>
      <c r="UX113" s="157"/>
      <c r="UY113" s="157"/>
      <c r="UZ113" s="157"/>
      <c r="VA113" s="157"/>
      <c r="VB113" s="157"/>
      <c r="VC113" s="157"/>
      <c r="VD113" s="157"/>
      <c r="VE113" s="157"/>
      <c r="VF113" s="157"/>
      <c r="VG113" s="157"/>
      <c r="VH113" s="157"/>
      <c r="VI113" s="157"/>
      <c r="VJ113" s="157"/>
      <c r="VK113" s="157"/>
      <c r="VL113" s="157"/>
      <c r="VM113" s="157"/>
      <c r="VN113" s="157"/>
      <c r="VO113" s="157"/>
      <c r="VP113" s="157"/>
      <c r="VQ113" s="157"/>
      <c r="VR113" s="157"/>
      <c r="VS113" s="157"/>
      <c r="VT113" s="157"/>
      <c r="VU113" s="157"/>
      <c r="VV113" s="157"/>
      <c r="VW113" s="157"/>
      <c r="VX113" s="157"/>
      <c r="VY113" s="157"/>
      <c r="VZ113" s="157"/>
      <c r="WA113" s="157"/>
      <c r="WB113" s="157"/>
      <c r="WC113" s="157"/>
      <c r="WD113" s="157"/>
      <c r="WE113" s="157"/>
      <c r="WF113" s="157"/>
      <c r="WG113" s="157"/>
      <c r="WH113" s="157"/>
      <c r="WI113" s="157"/>
      <c r="WJ113" s="157"/>
      <c r="WK113" s="157"/>
      <c r="WL113" s="157"/>
      <c r="WM113" s="157"/>
      <c r="WN113" s="157"/>
      <c r="WO113" s="157"/>
      <c r="WP113" s="157"/>
      <c r="WQ113" s="157"/>
      <c r="WR113" s="157"/>
      <c r="WS113" s="157"/>
      <c r="WT113" s="157"/>
      <c r="WU113" s="157"/>
      <c r="WV113" s="157"/>
      <c r="WW113" s="157"/>
      <c r="WX113" s="157"/>
      <c r="WY113" s="157"/>
      <c r="WZ113" s="157"/>
      <c r="XA113" s="157"/>
      <c r="XB113" s="157"/>
      <c r="XC113" s="157"/>
      <c r="XD113" s="157"/>
      <c r="XE113" s="157"/>
      <c r="XF113" s="157"/>
      <c r="XG113" s="157"/>
      <c r="XH113" s="157"/>
      <c r="XI113" s="157"/>
      <c r="XJ113" s="157"/>
      <c r="XK113" s="157"/>
      <c r="XL113" s="157"/>
      <c r="XM113" s="157"/>
      <c r="XN113" s="157"/>
      <c r="XO113" s="157"/>
      <c r="XP113" s="157"/>
      <c r="XQ113" s="157"/>
      <c r="XR113" s="157"/>
      <c r="XS113" s="157"/>
      <c r="XT113" s="157"/>
      <c r="XU113" s="157"/>
      <c r="XV113" s="157"/>
      <c r="XW113" s="157"/>
      <c r="XX113" s="157"/>
      <c r="XY113" s="157"/>
      <c r="XZ113" s="157"/>
      <c r="YA113" s="157"/>
      <c r="YB113" s="157"/>
      <c r="YC113" s="157"/>
      <c r="YD113" s="157"/>
      <c r="YE113" s="157"/>
      <c r="YF113" s="157"/>
      <c r="YG113" s="157"/>
      <c r="YH113" s="157"/>
      <c r="YI113" s="157"/>
      <c r="YJ113" s="157"/>
      <c r="YK113" s="157"/>
      <c r="YL113" s="157"/>
      <c r="YM113" s="157"/>
      <c r="YN113" s="157"/>
      <c r="YO113" s="157"/>
      <c r="YP113" s="157"/>
      <c r="YQ113" s="157"/>
      <c r="YR113" s="157"/>
      <c r="YS113" s="157"/>
      <c r="YT113" s="157"/>
      <c r="YU113" s="157"/>
      <c r="YV113" s="157"/>
      <c r="YW113" s="157"/>
      <c r="YX113" s="157"/>
      <c r="YY113" s="157"/>
      <c r="YZ113" s="157"/>
      <c r="ZA113" s="157"/>
      <c r="ZB113" s="157"/>
      <c r="ZC113" s="157"/>
      <c r="ZD113" s="157"/>
      <c r="ZE113" s="157"/>
      <c r="ZF113" s="157"/>
      <c r="ZG113" s="157"/>
      <c r="ZH113" s="157"/>
      <c r="ZI113" s="157"/>
      <c r="ZJ113" s="157"/>
      <c r="ZK113" s="157"/>
      <c r="ZL113" s="157"/>
      <c r="ZM113" s="157"/>
      <c r="ZN113" s="157"/>
      <c r="ZO113" s="157"/>
      <c r="ZP113" s="157"/>
      <c r="ZQ113" s="157"/>
      <c r="ZR113" s="157"/>
      <c r="ZS113" s="157"/>
      <c r="ZT113" s="157"/>
      <c r="ZU113" s="157"/>
      <c r="ZV113" s="157"/>
      <c r="ZW113" s="157"/>
      <c r="ZX113" s="157"/>
      <c r="ZY113" s="157"/>
      <c r="ZZ113" s="157"/>
      <c r="AAA113" s="157"/>
      <c r="AAB113" s="157"/>
      <c r="AAC113" s="157"/>
      <c r="AAD113" s="157"/>
      <c r="AAE113" s="157"/>
      <c r="AAF113" s="157"/>
      <c r="AAG113" s="157"/>
      <c r="AAH113" s="157"/>
      <c r="AAI113" s="157"/>
      <c r="AAJ113" s="157"/>
      <c r="AAK113" s="157"/>
      <c r="AAL113" s="157"/>
      <c r="AAM113" s="157"/>
      <c r="AAN113" s="157"/>
      <c r="AAO113" s="157"/>
      <c r="AAP113" s="157"/>
      <c r="AAQ113" s="157"/>
      <c r="AAR113" s="157"/>
      <c r="AAS113" s="157"/>
      <c r="AAT113" s="157"/>
      <c r="AAU113" s="157"/>
      <c r="AAV113" s="157"/>
      <c r="AAW113" s="157"/>
      <c r="AAX113" s="157"/>
      <c r="AAY113" s="157"/>
      <c r="AAZ113" s="157"/>
      <c r="ABA113" s="157"/>
      <c r="ABB113" s="157"/>
      <c r="ABC113" s="157"/>
      <c r="ABD113" s="157"/>
      <c r="ABE113" s="157"/>
      <c r="ABF113" s="157"/>
      <c r="ABG113" s="157"/>
      <c r="ABH113" s="157"/>
      <c r="ABI113" s="157"/>
      <c r="ABJ113" s="157"/>
      <c r="ABK113" s="157"/>
      <c r="ABL113" s="157"/>
      <c r="ABM113" s="157"/>
      <c r="ABN113" s="157"/>
      <c r="ABO113" s="157"/>
      <c r="ABP113" s="157"/>
      <c r="ABQ113" s="157"/>
      <c r="ABR113" s="157"/>
      <c r="ABS113" s="157"/>
      <c r="ABT113" s="157"/>
      <c r="ABU113" s="157"/>
      <c r="ABV113" s="157"/>
      <c r="ABW113" s="157"/>
      <c r="ABX113" s="157"/>
      <c r="ABY113" s="157"/>
      <c r="ABZ113" s="157"/>
      <c r="ACA113" s="157"/>
      <c r="ACB113" s="157"/>
      <c r="ACC113" s="157"/>
      <c r="ACD113" s="157"/>
      <c r="ACE113" s="157"/>
      <c r="ACF113" s="157"/>
      <c r="ACG113" s="157"/>
      <c r="ACH113" s="157"/>
      <c r="ACI113" s="157"/>
      <c r="ACJ113" s="157"/>
      <c r="ACK113" s="157"/>
      <c r="ACL113" s="157"/>
      <c r="ACM113" s="157"/>
      <c r="ACN113" s="157"/>
      <c r="ACO113" s="157"/>
      <c r="ACP113" s="157"/>
      <c r="ACQ113" s="157"/>
      <c r="ACR113" s="157"/>
      <c r="ACS113" s="157"/>
      <c r="ACT113" s="157"/>
      <c r="ACU113" s="157"/>
      <c r="ACV113" s="157"/>
      <c r="ACW113" s="157"/>
      <c r="ACX113" s="157"/>
      <c r="ACY113" s="157"/>
      <c r="ACZ113" s="157"/>
      <c r="ADA113" s="157"/>
      <c r="ADB113" s="157"/>
      <c r="ADC113" s="157"/>
      <c r="ADD113" s="157"/>
      <c r="ADE113" s="157"/>
      <c r="ADF113" s="157"/>
      <c r="ADG113" s="157"/>
      <c r="ADH113" s="157"/>
      <c r="ADI113" s="157"/>
      <c r="ADJ113" s="157"/>
      <c r="ADK113" s="157"/>
      <c r="ADL113" s="157"/>
      <c r="ADM113" s="157"/>
      <c r="ADN113" s="157"/>
      <c r="ADO113" s="157"/>
      <c r="ADP113" s="157"/>
      <c r="ADQ113" s="157"/>
      <c r="ADR113" s="157"/>
      <c r="ADS113" s="157"/>
      <c r="ADT113" s="157"/>
      <c r="ADU113" s="157"/>
      <c r="ADV113" s="157"/>
      <c r="ADW113" s="157"/>
      <c r="ADX113" s="157"/>
      <c r="ADY113" s="157"/>
      <c r="ADZ113" s="157"/>
      <c r="AEA113" s="157"/>
      <c r="AEB113" s="157"/>
      <c r="AEC113" s="157"/>
      <c r="AED113" s="157"/>
      <c r="AEE113" s="157"/>
      <c r="AEF113" s="157"/>
      <c r="AEG113" s="157"/>
      <c r="AEH113" s="157"/>
      <c r="AEI113" s="157"/>
      <c r="AEJ113" s="157"/>
      <c r="AEK113" s="157"/>
      <c r="AEL113" s="157"/>
      <c r="AEM113" s="157"/>
      <c r="AEN113" s="157"/>
      <c r="AEO113" s="157"/>
      <c r="AEP113" s="157"/>
      <c r="AEQ113" s="157"/>
      <c r="AER113" s="157"/>
      <c r="AES113" s="157"/>
      <c r="AET113" s="157"/>
      <c r="AEU113" s="157"/>
      <c r="AEV113" s="157"/>
      <c r="AEW113" s="157"/>
      <c r="AEX113" s="157"/>
      <c r="AEY113" s="157"/>
      <c r="AEZ113" s="157"/>
      <c r="AFA113" s="157"/>
      <c r="AFB113" s="157"/>
      <c r="AFC113" s="157"/>
      <c r="AFD113" s="157"/>
      <c r="AFE113" s="157"/>
      <c r="AFF113" s="157"/>
      <c r="AFG113" s="157"/>
      <c r="AFH113" s="157"/>
      <c r="AFI113" s="157"/>
      <c r="AFJ113" s="157"/>
      <c r="AFK113" s="157"/>
      <c r="AFL113" s="157"/>
      <c r="AFM113" s="157"/>
      <c r="AFN113" s="157"/>
      <c r="AFO113" s="157"/>
      <c r="AFP113" s="157"/>
      <c r="AFQ113" s="157"/>
      <c r="AFR113" s="157"/>
      <c r="AFS113" s="157"/>
      <c r="AFT113" s="157"/>
      <c r="AFU113" s="157"/>
      <c r="AFV113" s="157"/>
      <c r="AFW113" s="157"/>
      <c r="AFX113" s="157"/>
      <c r="AFY113" s="157"/>
      <c r="AFZ113" s="157"/>
      <c r="AGA113" s="157"/>
      <c r="AGB113" s="157"/>
      <c r="AGC113" s="157"/>
      <c r="AGD113" s="157"/>
      <c r="AGE113" s="157"/>
      <c r="AGF113" s="157"/>
      <c r="AGG113" s="157"/>
      <c r="AGH113" s="157"/>
      <c r="AGI113" s="157"/>
      <c r="AGJ113" s="157"/>
      <c r="AGK113" s="157"/>
      <c r="AGL113" s="157"/>
      <c r="AGM113" s="157"/>
      <c r="AGN113" s="157"/>
      <c r="AGO113" s="157"/>
      <c r="AGP113" s="157"/>
      <c r="AGQ113" s="157"/>
      <c r="AGR113" s="157"/>
      <c r="AGS113" s="157"/>
      <c r="AGT113" s="157"/>
      <c r="AGU113" s="157"/>
      <c r="AGV113" s="157"/>
      <c r="AGW113" s="157"/>
      <c r="AGX113" s="157"/>
      <c r="AGY113" s="157"/>
      <c r="AGZ113" s="157"/>
      <c r="AHA113" s="157"/>
      <c r="AHB113" s="157"/>
      <c r="AHC113" s="157"/>
      <c r="AHD113" s="157"/>
      <c r="AHE113" s="157"/>
      <c r="AHF113" s="157"/>
      <c r="AHG113" s="157"/>
      <c r="AHH113" s="157"/>
      <c r="AHI113" s="157"/>
      <c r="AHJ113" s="157"/>
      <c r="AHK113" s="157"/>
      <c r="AHL113" s="157"/>
      <c r="AHM113" s="157"/>
      <c r="AHN113" s="157"/>
      <c r="AHO113" s="157"/>
      <c r="AHP113" s="157"/>
      <c r="AHQ113" s="157"/>
      <c r="AHR113" s="157"/>
      <c r="AHS113" s="157"/>
      <c r="AHT113" s="157"/>
      <c r="AHU113" s="157"/>
      <c r="AHV113" s="157"/>
      <c r="AHW113" s="157"/>
      <c r="AHX113" s="157"/>
      <c r="AHY113" s="157"/>
      <c r="AHZ113" s="157"/>
      <c r="AIA113" s="157"/>
      <c r="AIB113" s="157"/>
      <c r="AIC113" s="157"/>
      <c r="AID113" s="157"/>
      <c r="AIE113" s="157"/>
      <c r="AIF113" s="157"/>
      <c r="AIG113" s="157"/>
      <c r="AIH113" s="157"/>
      <c r="AII113" s="157"/>
      <c r="AIJ113" s="157"/>
      <c r="AIK113" s="157"/>
      <c r="AIL113" s="157"/>
      <c r="AIM113" s="157"/>
      <c r="AIN113" s="157"/>
      <c r="AIO113" s="157"/>
      <c r="AIP113" s="157"/>
      <c r="AIQ113" s="157"/>
      <c r="AIR113" s="157"/>
      <c r="AIS113" s="157"/>
      <c r="AIT113" s="157"/>
      <c r="AIU113" s="157"/>
      <c r="AIV113" s="157"/>
      <c r="AIW113" s="157"/>
      <c r="AIX113" s="157"/>
      <c r="AIY113" s="157"/>
      <c r="AIZ113" s="157"/>
      <c r="AJA113" s="157"/>
      <c r="AJB113" s="157"/>
      <c r="AJC113" s="157"/>
      <c r="AJD113" s="157"/>
      <c r="AJE113" s="157"/>
      <c r="AJF113" s="157"/>
      <c r="AJG113" s="157"/>
      <c r="AJH113" s="157"/>
      <c r="AJI113" s="157"/>
      <c r="AJJ113" s="157"/>
      <c r="AJK113" s="157"/>
      <c r="AJL113" s="157"/>
      <c r="AJM113" s="157"/>
      <c r="AJN113" s="157"/>
      <c r="AJO113" s="157"/>
      <c r="AJP113" s="157"/>
      <c r="AJQ113" s="157"/>
      <c r="AJR113" s="157"/>
      <c r="AJS113" s="157"/>
      <c r="AJT113" s="157"/>
      <c r="AJU113" s="157"/>
      <c r="AJV113" s="157"/>
      <c r="AJW113" s="157"/>
      <c r="AJX113" s="157"/>
      <c r="AJY113" s="157"/>
      <c r="AJZ113" s="157"/>
      <c r="AKA113" s="157"/>
      <c r="AKB113" s="157"/>
      <c r="AKC113" s="157"/>
      <c r="AKD113" s="157"/>
      <c r="AKE113" s="157"/>
      <c r="AKF113" s="157"/>
      <c r="AKG113" s="157"/>
      <c r="AKH113" s="157"/>
      <c r="AKI113" s="157"/>
      <c r="AKJ113" s="157"/>
      <c r="AKK113" s="157"/>
      <c r="AKL113" s="157"/>
      <c r="AKM113" s="157"/>
      <c r="AKN113" s="157"/>
      <c r="AKO113" s="157"/>
      <c r="AKP113" s="157"/>
      <c r="AKQ113" s="157"/>
      <c r="AKR113" s="157"/>
      <c r="AKS113" s="157"/>
      <c r="AKT113" s="157"/>
      <c r="AKU113" s="157"/>
      <c r="AKV113" s="157"/>
      <c r="AKW113" s="157"/>
      <c r="AKX113" s="157"/>
      <c r="AKY113" s="157"/>
      <c r="AKZ113" s="157"/>
      <c r="ALA113" s="157"/>
      <c r="ALB113" s="157"/>
      <c r="ALC113" s="157"/>
      <c r="ALD113" s="157"/>
      <c r="ALE113" s="157"/>
      <c r="ALF113" s="157"/>
      <c r="ALG113" s="157"/>
      <c r="ALH113" s="157"/>
      <c r="ALI113" s="157"/>
      <c r="ALJ113" s="157"/>
      <c r="ALK113" s="157"/>
      <c r="ALL113" s="157"/>
      <c r="ALM113" s="157"/>
      <c r="ALN113" s="157"/>
      <c r="ALO113" s="157"/>
      <c r="ALP113" s="157"/>
      <c r="ALQ113" s="157"/>
      <c r="ALR113" s="157"/>
      <c r="ALS113" s="157"/>
      <c r="ALT113" s="157"/>
      <c r="ALU113" s="157"/>
      <c r="ALV113" s="157"/>
      <c r="ALW113" s="157"/>
      <c r="ALX113" s="157"/>
      <c r="ALY113" s="157"/>
      <c r="ALZ113" s="157"/>
      <c r="AMA113" s="157"/>
      <c r="AMB113" s="157"/>
      <c r="AMC113" s="157"/>
      <c r="AMD113" s="157"/>
      <c r="AME113" s="157"/>
      <c r="AMF113" s="157"/>
      <c r="AMG113" s="157"/>
      <c r="AMH113" s="157"/>
      <c r="AMI113" s="157"/>
      <c r="AMJ113" s="157"/>
    </row>
    <row r="114" spans="1:1024" s="183" customFormat="1" ht="45" customHeight="1">
      <c r="A114" s="282"/>
      <c r="B114" s="281"/>
      <c r="C114" s="281"/>
      <c r="D114" s="281"/>
      <c r="E114" s="277"/>
      <c r="F114" s="277"/>
      <c r="G114" s="282"/>
      <c r="H114" s="282"/>
      <c r="I114" s="283"/>
      <c r="J114" s="284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  <c r="CW114" s="157"/>
      <c r="CX114" s="157"/>
      <c r="CY114" s="157"/>
      <c r="CZ114" s="157"/>
      <c r="DA114" s="157"/>
      <c r="DB114" s="157"/>
      <c r="DC114" s="157"/>
      <c r="DD114" s="157"/>
      <c r="DE114" s="157"/>
      <c r="DF114" s="157"/>
      <c r="DG114" s="157"/>
      <c r="DH114" s="157"/>
      <c r="DI114" s="157"/>
      <c r="DJ114" s="157"/>
      <c r="DK114" s="157"/>
      <c r="DL114" s="157"/>
      <c r="DM114" s="157"/>
      <c r="DN114" s="157"/>
      <c r="DO114" s="157"/>
      <c r="DP114" s="157"/>
      <c r="DQ114" s="157"/>
      <c r="DR114" s="157"/>
      <c r="DS114" s="157"/>
      <c r="DT114" s="157"/>
      <c r="DU114" s="157"/>
      <c r="DV114" s="157"/>
      <c r="DW114" s="157"/>
      <c r="DX114" s="157"/>
      <c r="DY114" s="157"/>
      <c r="DZ114" s="157"/>
      <c r="EA114" s="157"/>
      <c r="EB114" s="157"/>
      <c r="EC114" s="157"/>
      <c r="ED114" s="157"/>
      <c r="EE114" s="157"/>
      <c r="EF114" s="157"/>
      <c r="EG114" s="157"/>
      <c r="EH114" s="157"/>
      <c r="EI114" s="157"/>
      <c r="EJ114" s="157"/>
      <c r="EK114" s="157"/>
      <c r="EL114" s="157"/>
      <c r="EM114" s="157"/>
      <c r="EN114" s="157"/>
      <c r="EO114" s="157"/>
      <c r="EP114" s="157"/>
      <c r="EQ114" s="157"/>
      <c r="ER114" s="157"/>
      <c r="ES114" s="157"/>
      <c r="ET114" s="157"/>
      <c r="EU114" s="157"/>
      <c r="EV114" s="157"/>
      <c r="EW114" s="157"/>
      <c r="EX114" s="157"/>
      <c r="EY114" s="157"/>
      <c r="EZ114" s="157"/>
      <c r="FA114" s="157"/>
      <c r="FB114" s="157"/>
      <c r="FC114" s="157"/>
      <c r="FD114" s="157"/>
      <c r="FE114" s="157"/>
      <c r="FF114" s="157"/>
      <c r="FG114" s="157"/>
      <c r="FH114" s="157"/>
      <c r="FI114" s="157"/>
      <c r="FJ114" s="157"/>
      <c r="FK114" s="157"/>
      <c r="FL114" s="157"/>
      <c r="FM114" s="157"/>
      <c r="FN114" s="157"/>
      <c r="FO114" s="157"/>
      <c r="FP114" s="157"/>
      <c r="FQ114" s="157"/>
      <c r="FR114" s="157"/>
      <c r="FS114" s="157"/>
      <c r="FT114" s="157"/>
      <c r="FU114" s="157"/>
      <c r="FV114" s="157"/>
      <c r="FW114" s="157"/>
      <c r="FX114" s="157"/>
      <c r="FY114" s="157"/>
      <c r="FZ114" s="157"/>
      <c r="GA114" s="157"/>
      <c r="GB114" s="157"/>
      <c r="GC114" s="157"/>
      <c r="GD114" s="157"/>
      <c r="GE114" s="157"/>
      <c r="GF114" s="157"/>
      <c r="GG114" s="157"/>
      <c r="GH114" s="157"/>
      <c r="GI114" s="157"/>
      <c r="GJ114" s="157"/>
      <c r="GK114" s="157"/>
      <c r="GL114" s="157"/>
      <c r="GM114" s="157"/>
      <c r="GN114" s="157"/>
      <c r="GO114" s="157"/>
      <c r="GP114" s="157"/>
      <c r="GQ114" s="157"/>
      <c r="GR114" s="157"/>
      <c r="GS114" s="157"/>
      <c r="GT114" s="157"/>
      <c r="GU114" s="157"/>
      <c r="GV114" s="157"/>
      <c r="GW114" s="157"/>
      <c r="GX114" s="157"/>
      <c r="GY114" s="157"/>
      <c r="GZ114" s="157"/>
      <c r="HA114" s="157"/>
      <c r="HB114" s="157"/>
      <c r="HC114" s="157"/>
      <c r="HD114" s="157"/>
      <c r="HE114" s="157"/>
      <c r="HF114" s="157"/>
      <c r="HG114" s="157"/>
      <c r="HH114" s="157"/>
      <c r="HI114" s="157"/>
      <c r="HJ114" s="157"/>
      <c r="HK114" s="157"/>
      <c r="HL114" s="157"/>
      <c r="HM114" s="157"/>
      <c r="HN114" s="157"/>
      <c r="HO114" s="157"/>
      <c r="HP114" s="157"/>
      <c r="HQ114" s="157"/>
      <c r="HR114" s="157"/>
      <c r="HS114" s="157"/>
      <c r="HT114" s="157"/>
      <c r="HU114" s="157"/>
      <c r="HV114" s="157"/>
      <c r="HW114" s="157"/>
      <c r="HX114" s="157"/>
      <c r="HY114" s="157"/>
      <c r="HZ114" s="157"/>
      <c r="IA114" s="157"/>
      <c r="IB114" s="157"/>
      <c r="IC114" s="157"/>
      <c r="ID114" s="157"/>
      <c r="IE114" s="157"/>
      <c r="IF114" s="157"/>
      <c r="IG114" s="157"/>
      <c r="IH114" s="157"/>
      <c r="II114" s="157"/>
      <c r="IJ114" s="157"/>
      <c r="IK114" s="157"/>
      <c r="IL114" s="157"/>
      <c r="IM114" s="157"/>
      <c r="IN114" s="157"/>
      <c r="IO114" s="157"/>
      <c r="IP114" s="157"/>
      <c r="IQ114" s="157"/>
      <c r="IR114" s="157"/>
      <c r="IS114" s="157"/>
      <c r="IT114" s="157"/>
      <c r="IU114" s="157"/>
      <c r="IV114" s="157"/>
      <c r="IW114" s="157"/>
      <c r="IX114" s="157"/>
      <c r="IY114" s="157"/>
      <c r="IZ114" s="157"/>
      <c r="JA114" s="157"/>
      <c r="JB114" s="157"/>
      <c r="JC114" s="157"/>
      <c r="JD114" s="157"/>
      <c r="JE114" s="157"/>
      <c r="JF114" s="157"/>
      <c r="JG114" s="157"/>
      <c r="JH114" s="157"/>
      <c r="JI114" s="157"/>
      <c r="JJ114" s="157"/>
      <c r="JK114" s="157"/>
      <c r="JL114" s="157"/>
      <c r="JM114" s="157"/>
      <c r="JN114" s="157"/>
      <c r="JO114" s="157"/>
      <c r="JP114" s="157"/>
      <c r="JQ114" s="157"/>
      <c r="JR114" s="157"/>
      <c r="JS114" s="157"/>
      <c r="JT114" s="157"/>
      <c r="JU114" s="157"/>
      <c r="JV114" s="157"/>
      <c r="JW114" s="157"/>
      <c r="JX114" s="157"/>
      <c r="JY114" s="157"/>
      <c r="JZ114" s="157"/>
      <c r="KA114" s="157"/>
      <c r="KB114" s="157"/>
      <c r="KC114" s="157"/>
      <c r="KD114" s="157"/>
      <c r="KE114" s="157"/>
      <c r="KF114" s="157"/>
      <c r="KG114" s="157"/>
      <c r="KH114" s="157"/>
      <c r="KI114" s="157"/>
      <c r="KJ114" s="157"/>
      <c r="KK114" s="157"/>
      <c r="KL114" s="157"/>
      <c r="KM114" s="157"/>
      <c r="KN114" s="157"/>
      <c r="KO114" s="157"/>
      <c r="KP114" s="157"/>
      <c r="KQ114" s="157"/>
      <c r="KR114" s="157"/>
      <c r="KS114" s="157"/>
      <c r="KT114" s="157"/>
      <c r="KU114" s="157"/>
      <c r="KV114" s="157"/>
      <c r="KW114" s="157"/>
      <c r="KX114" s="157"/>
      <c r="KY114" s="157"/>
      <c r="KZ114" s="157"/>
      <c r="LA114" s="157"/>
      <c r="LB114" s="157"/>
      <c r="LC114" s="157"/>
      <c r="LD114" s="157"/>
      <c r="LE114" s="157"/>
      <c r="LF114" s="157"/>
      <c r="LG114" s="157"/>
      <c r="LH114" s="157"/>
      <c r="LI114" s="157"/>
      <c r="LJ114" s="157"/>
      <c r="LK114" s="157"/>
      <c r="LL114" s="157"/>
      <c r="LM114" s="157"/>
      <c r="LN114" s="157"/>
      <c r="LO114" s="157"/>
      <c r="LP114" s="157"/>
      <c r="LQ114" s="157"/>
      <c r="LR114" s="157"/>
      <c r="LS114" s="157"/>
      <c r="LT114" s="157"/>
      <c r="LU114" s="157"/>
      <c r="LV114" s="157"/>
      <c r="LW114" s="157"/>
      <c r="LX114" s="157"/>
      <c r="LY114" s="157"/>
      <c r="LZ114" s="157"/>
      <c r="MA114" s="157"/>
      <c r="MB114" s="157"/>
      <c r="MC114" s="157"/>
      <c r="MD114" s="157"/>
      <c r="ME114" s="157"/>
      <c r="MF114" s="157"/>
      <c r="MG114" s="157"/>
      <c r="MH114" s="157"/>
      <c r="MI114" s="157"/>
      <c r="MJ114" s="157"/>
      <c r="MK114" s="157"/>
      <c r="ML114" s="157"/>
      <c r="MM114" s="157"/>
      <c r="MN114" s="157"/>
      <c r="MO114" s="157"/>
      <c r="MP114" s="157"/>
      <c r="MQ114" s="157"/>
      <c r="MR114" s="157"/>
      <c r="MS114" s="157"/>
      <c r="MT114" s="157"/>
      <c r="MU114" s="157"/>
      <c r="MV114" s="157"/>
      <c r="MW114" s="157"/>
      <c r="MX114" s="157"/>
      <c r="MY114" s="157"/>
      <c r="MZ114" s="157"/>
      <c r="NA114" s="157"/>
      <c r="NB114" s="157"/>
      <c r="NC114" s="157"/>
      <c r="ND114" s="157"/>
      <c r="NE114" s="157"/>
      <c r="NF114" s="157"/>
      <c r="NG114" s="157"/>
      <c r="NH114" s="157"/>
      <c r="NI114" s="157"/>
      <c r="NJ114" s="157"/>
      <c r="NK114" s="157"/>
      <c r="NL114" s="157"/>
      <c r="NM114" s="157"/>
      <c r="NN114" s="157"/>
      <c r="NO114" s="157"/>
      <c r="NP114" s="157"/>
      <c r="NQ114" s="157"/>
      <c r="NR114" s="157"/>
      <c r="NS114" s="157"/>
      <c r="NT114" s="157"/>
      <c r="NU114" s="157"/>
      <c r="NV114" s="157"/>
      <c r="NW114" s="157"/>
      <c r="NX114" s="157"/>
      <c r="NY114" s="157"/>
      <c r="NZ114" s="157"/>
      <c r="OA114" s="157"/>
      <c r="OB114" s="157"/>
      <c r="OC114" s="157"/>
      <c r="OD114" s="157"/>
      <c r="OE114" s="157"/>
      <c r="OF114" s="157"/>
      <c r="OG114" s="157"/>
      <c r="OH114" s="157"/>
      <c r="OI114" s="157"/>
      <c r="OJ114" s="157"/>
      <c r="OK114" s="157"/>
      <c r="OL114" s="157"/>
      <c r="OM114" s="157"/>
      <c r="ON114" s="157"/>
      <c r="OO114" s="157"/>
      <c r="OP114" s="157"/>
      <c r="OQ114" s="157"/>
      <c r="OR114" s="157"/>
      <c r="OS114" s="157"/>
      <c r="OT114" s="157"/>
      <c r="OU114" s="157"/>
      <c r="OV114" s="157"/>
      <c r="OW114" s="157"/>
      <c r="OX114" s="157"/>
      <c r="OY114" s="157"/>
      <c r="OZ114" s="157"/>
      <c r="PA114" s="157"/>
      <c r="PB114" s="157"/>
      <c r="PC114" s="157"/>
      <c r="PD114" s="157"/>
      <c r="PE114" s="157"/>
      <c r="PF114" s="157"/>
      <c r="PG114" s="157"/>
      <c r="PH114" s="157"/>
      <c r="PI114" s="157"/>
      <c r="PJ114" s="157"/>
      <c r="PK114" s="157"/>
      <c r="PL114" s="157"/>
      <c r="PM114" s="157"/>
      <c r="PN114" s="157"/>
      <c r="PO114" s="157"/>
      <c r="PP114" s="157"/>
      <c r="PQ114" s="157"/>
      <c r="PR114" s="157"/>
      <c r="PS114" s="157"/>
      <c r="PT114" s="157"/>
      <c r="PU114" s="157"/>
      <c r="PV114" s="157"/>
      <c r="PW114" s="157"/>
      <c r="PX114" s="157"/>
      <c r="PY114" s="157"/>
      <c r="PZ114" s="157"/>
      <c r="QA114" s="157"/>
      <c r="QB114" s="157"/>
      <c r="QC114" s="157"/>
      <c r="QD114" s="157"/>
      <c r="QE114" s="157"/>
      <c r="QF114" s="157"/>
      <c r="QG114" s="157"/>
      <c r="QH114" s="157"/>
      <c r="QI114" s="157"/>
      <c r="QJ114" s="157"/>
      <c r="QK114" s="157"/>
      <c r="QL114" s="157"/>
      <c r="QM114" s="157"/>
      <c r="QN114" s="157"/>
      <c r="QO114" s="157"/>
      <c r="QP114" s="157"/>
      <c r="QQ114" s="157"/>
      <c r="QR114" s="157"/>
      <c r="QS114" s="157"/>
      <c r="QT114" s="157"/>
      <c r="QU114" s="157"/>
      <c r="QV114" s="157"/>
      <c r="QW114" s="157"/>
      <c r="QX114" s="157"/>
      <c r="QY114" s="157"/>
      <c r="QZ114" s="157"/>
      <c r="RA114" s="157"/>
      <c r="RB114" s="157"/>
      <c r="RC114" s="157"/>
      <c r="RD114" s="157"/>
      <c r="RE114" s="157"/>
      <c r="RF114" s="157"/>
      <c r="RG114" s="157"/>
      <c r="RH114" s="157"/>
      <c r="RI114" s="157"/>
      <c r="RJ114" s="157"/>
      <c r="RK114" s="157"/>
      <c r="RL114" s="157"/>
      <c r="RM114" s="157"/>
      <c r="RN114" s="157"/>
      <c r="RO114" s="157"/>
      <c r="RP114" s="157"/>
      <c r="RQ114" s="157"/>
      <c r="RR114" s="157"/>
      <c r="RS114" s="157"/>
      <c r="RT114" s="157"/>
      <c r="RU114" s="157"/>
      <c r="RV114" s="157"/>
      <c r="RW114" s="157"/>
      <c r="RX114" s="157"/>
      <c r="RY114" s="157"/>
      <c r="RZ114" s="157"/>
      <c r="SA114" s="157"/>
      <c r="SB114" s="157"/>
      <c r="SC114" s="157"/>
      <c r="SD114" s="157"/>
      <c r="SE114" s="157"/>
      <c r="SF114" s="157"/>
      <c r="SG114" s="157"/>
      <c r="SH114" s="157"/>
      <c r="SI114" s="157"/>
      <c r="SJ114" s="157"/>
      <c r="SK114" s="157"/>
      <c r="SL114" s="157"/>
      <c r="SM114" s="157"/>
      <c r="SN114" s="157"/>
      <c r="SO114" s="157"/>
      <c r="SP114" s="157"/>
      <c r="SQ114" s="157"/>
      <c r="SR114" s="157"/>
      <c r="SS114" s="157"/>
      <c r="ST114" s="157"/>
      <c r="SU114" s="157"/>
      <c r="SV114" s="157"/>
      <c r="SW114" s="157"/>
      <c r="SX114" s="157"/>
      <c r="SY114" s="157"/>
      <c r="SZ114" s="157"/>
      <c r="TA114" s="157"/>
      <c r="TB114" s="157"/>
      <c r="TC114" s="157"/>
      <c r="TD114" s="157"/>
      <c r="TE114" s="157"/>
      <c r="TF114" s="157"/>
      <c r="TG114" s="157"/>
      <c r="TH114" s="157"/>
      <c r="TI114" s="157"/>
      <c r="TJ114" s="157"/>
      <c r="TK114" s="157"/>
      <c r="TL114" s="157"/>
      <c r="TM114" s="157"/>
      <c r="TN114" s="157"/>
      <c r="TO114" s="157"/>
      <c r="TP114" s="157"/>
      <c r="TQ114" s="157"/>
      <c r="TR114" s="157"/>
      <c r="TS114" s="157"/>
      <c r="TT114" s="157"/>
      <c r="TU114" s="157"/>
      <c r="TV114" s="157"/>
      <c r="TW114" s="157"/>
      <c r="TX114" s="157"/>
      <c r="TY114" s="157"/>
      <c r="TZ114" s="157"/>
      <c r="UA114" s="157"/>
      <c r="UB114" s="157"/>
      <c r="UC114" s="157"/>
      <c r="UD114" s="157"/>
      <c r="UE114" s="157"/>
      <c r="UF114" s="157"/>
      <c r="UG114" s="157"/>
      <c r="UH114" s="157"/>
      <c r="UI114" s="157"/>
      <c r="UJ114" s="157"/>
      <c r="UK114" s="157"/>
      <c r="UL114" s="157"/>
      <c r="UM114" s="157"/>
      <c r="UN114" s="157"/>
      <c r="UO114" s="157"/>
      <c r="UP114" s="157"/>
      <c r="UQ114" s="157"/>
      <c r="UR114" s="157"/>
      <c r="US114" s="157"/>
      <c r="UT114" s="157"/>
      <c r="UU114" s="157"/>
      <c r="UV114" s="157"/>
      <c r="UW114" s="157"/>
      <c r="UX114" s="157"/>
      <c r="UY114" s="157"/>
      <c r="UZ114" s="157"/>
      <c r="VA114" s="157"/>
      <c r="VB114" s="157"/>
      <c r="VC114" s="157"/>
      <c r="VD114" s="157"/>
      <c r="VE114" s="157"/>
      <c r="VF114" s="157"/>
      <c r="VG114" s="157"/>
      <c r="VH114" s="157"/>
      <c r="VI114" s="157"/>
      <c r="VJ114" s="157"/>
      <c r="VK114" s="157"/>
      <c r="VL114" s="157"/>
      <c r="VM114" s="157"/>
      <c r="VN114" s="157"/>
      <c r="VO114" s="157"/>
      <c r="VP114" s="157"/>
      <c r="VQ114" s="157"/>
      <c r="VR114" s="157"/>
      <c r="VS114" s="157"/>
      <c r="VT114" s="157"/>
      <c r="VU114" s="157"/>
      <c r="VV114" s="157"/>
      <c r="VW114" s="157"/>
      <c r="VX114" s="157"/>
      <c r="VY114" s="157"/>
      <c r="VZ114" s="157"/>
      <c r="WA114" s="157"/>
      <c r="WB114" s="157"/>
      <c r="WC114" s="157"/>
      <c r="WD114" s="157"/>
      <c r="WE114" s="157"/>
      <c r="WF114" s="157"/>
      <c r="WG114" s="157"/>
      <c r="WH114" s="157"/>
      <c r="WI114" s="157"/>
      <c r="WJ114" s="157"/>
      <c r="WK114" s="157"/>
      <c r="WL114" s="157"/>
      <c r="WM114" s="157"/>
      <c r="WN114" s="157"/>
      <c r="WO114" s="157"/>
      <c r="WP114" s="157"/>
      <c r="WQ114" s="157"/>
      <c r="WR114" s="157"/>
      <c r="WS114" s="157"/>
      <c r="WT114" s="157"/>
      <c r="WU114" s="157"/>
      <c r="WV114" s="157"/>
      <c r="WW114" s="157"/>
      <c r="WX114" s="157"/>
      <c r="WY114" s="157"/>
      <c r="WZ114" s="157"/>
      <c r="XA114" s="157"/>
      <c r="XB114" s="157"/>
      <c r="XC114" s="157"/>
      <c r="XD114" s="157"/>
      <c r="XE114" s="157"/>
      <c r="XF114" s="157"/>
      <c r="XG114" s="157"/>
      <c r="XH114" s="157"/>
      <c r="XI114" s="157"/>
      <c r="XJ114" s="157"/>
      <c r="XK114" s="157"/>
      <c r="XL114" s="157"/>
      <c r="XM114" s="157"/>
      <c r="XN114" s="157"/>
      <c r="XO114" s="157"/>
      <c r="XP114" s="157"/>
      <c r="XQ114" s="157"/>
      <c r="XR114" s="157"/>
      <c r="XS114" s="157"/>
      <c r="XT114" s="157"/>
      <c r="XU114" s="157"/>
      <c r="XV114" s="157"/>
      <c r="XW114" s="157"/>
      <c r="XX114" s="157"/>
      <c r="XY114" s="157"/>
      <c r="XZ114" s="157"/>
      <c r="YA114" s="157"/>
      <c r="YB114" s="157"/>
      <c r="YC114" s="157"/>
      <c r="YD114" s="157"/>
      <c r="YE114" s="157"/>
      <c r="YF114" s="157"/>
      <c r="YG114" s="157"/>
      <c r="YH114" s="157"/>
      <c r="YI114" s="157"/>
      <c r="YJ114" s="157"/>
      <c r="YK114" s="157"/>
      <c r="YL114" s="157"/>
      <c r="YM114" s="157"/>
      <c r="YN114" s="157"/>
      <c r="YO114" s="157"/>
      <c r="YP114" s="157"/>
      <c r="YQ114" s="157"/>
      <c r="YR114" s="157"/>
      <c r="YS114" s="157"/>
      <c r="YT114" s="157"/>
      <c r="YU114" s="157"/>
      <c r="YV114" s="157"/>
      <c r="YW114" s="157"/>
      <c r="YX114" s="157"/>
      <c r="YY114" s="157"/>
      <c r="YZ114" s="157"/>
      <c r="ZA114" s="157"/>
      <c r="ZB114" s="157"/>
      <c r="ZC114" s="157"/>
      <c r="ZD114" s="157"/>
      <c r="ZE114" s="157"/>
      <c r="ZF114" s="157"/>
      <c r="ZG114" s="157"/>
      <c r="ZH114" s="157"/>
      <c r="ZI114" s="157"/>
      <c r="ZJ114" s="157"/>
      <c r="ZK114" s="157"/>
      <c r="ZL114" s="157"/>
      <c r="ZM114" s="157"/>
      <c r="ZN114" s="157"/>
      <c r="ZO114" s="157"/>
      <c r="ZP114" s="157"/>
      <c r="ZQ114" s="157"/>
      <c r="ZR114" s="157"/>
      <c r="ZS114" s="157"/>
      <c r="ZT114" s="157"/>
      <c r="ZU114" s="157"/>
      <c r="ZV114" s="157"/>
      <c r="ZW114" s="157"/>
      <c r="ZX114" s="157"/>
      <c r="ZY114" s="157"/>
      <c r="ZZ114" s="157"/>
      <c r="AAA114" s="157"/>
      <c r="AAB114" s="157"/>
      <c r="AAC114" s="157"/>
      <c r="AAD114" s="157"/>
      <c r="AAE114" s="157"/>
      <c r="AAF114" s="157"/>
      <c r="AAG114" s="157"/>
      <c r="AAH114" s="157"/>
      <c r="AAI114" s="157"/>
      <c r="AAJ114" s="157"/>
      <c r="AAK114" s="157"/>
      <c r="AAL114" s="157"/>
      <c r="AAM114" s="157"/>
      <c r="AAN114" s="157"/>
      <c r="AAO114" s="157"/>
      <c r="AAP114" s="157"/>
      <c r="AAQ114" s="157"/>
      <c r="AAR114" s="157"/>
      <c r="AAS114" s="157"/>
      <c r="AAT114" s="157"/>
      <c r="AAU114" s="157"/>
      <c r="AAV114" s="157"/>
      <c r="AAW114" s="157"/>
      <c r="AAX114" s="157"/>
      <c r="AAY114" s="157"/>
      <c r="AAZ114" s="157"/>
      <c r="ABA114" s="157"/>
      <c r="ABB114" s="157"/>
      <c r="ABC114" s="157"/>
      <c r="ABD114" s="157"/>
      <c r="ABE114" s="157"/>
      <c r="ABF114" s="157"/>
      <c r="ABG114" s="157"/>
      <c r="ABH114" s="157"/>
      <c r="ABI114" s="157"/>
      <c r="ABJ114" s="157"/>
      <c r="ABK114" s="157"/>
      <c r="ABL114" s="157"/>
      <c r="ABM114" s="157"/>
      <c r="ABN114" s="157"/>
      <c r="ABO114" s="157"/>
      <c r="ABP114" s="157"/>
      <c r="ABQ114" s="157"/>
      <c r="ABR114" s="157"/>
      <c r="ABS114" s="157"/>
      <c r="ABT114" s="157"/>
      <c r="ABU114" s="157"/>
      <c r="ABV114" s="157"/>
      <c r="ABW114" s="157"/>
      <c r="ABX114" s="157"/>
      <c r="ABY114" s="157"/>
      <c r="ABZ114" s="157"/>
      <c r="ACA114" s="157"/>
      <c r="ACB114" s="157"/>
      <c r="ACC114" s="157"/>
      <c r="ACD114" s="157"/>
      <c r="ACE114" s="157"/>
      <c r="ACF114" s="157"/>
      <c r="ACG114" s="157"/>
      <c r="ACH114" s="157"/>
      <c r="ACI114" s="157"/>
      <c r="ACJ114" s="157"/>
      <c r="ACK114" s="157"/>
      <c r="ACL114" s="157"/>
      <c r="ACM114" s="157"/>
      <c r="ACN114" s="157"/>
      <c r="ACO114" s="157"/>
      <c r="ACP114" s="157"/>
      <c r="ACQ114" s="157"/>
      <c r="ACR114" s="157"/>
      <c r="ACS114" s="157"/>
      <c r="ACT114" s="157"/>
      <c r="ACU114" s="157"/>
      <c r="ACV114" s="157"/>
      <c r="ACW114" s="157"/>
      <c r="ACX114" s="157"/>
      <c r="ACY114" s="157"/>
      <c r="ACZ114" s="157"/>
      <c r="ADA114" s="157"/>
      <c r="ADB114" s="157"/>
      <c r="ADC114" s="157"/>
      <c r="ADD114" s="157"/>
      <c r="ADE114" s="157"/>
      <c r="ADF114" s="157"/>
      <c r="ADG114" s="157"/>
      <c r="ADH114" s="157"/>
      <c r="ADI114" s="157"/>
      <c r="ADJ114" s="157"/>
      <c r="ADK114" s="157"/>
      <c r="ADL114" s="157"/>
      <c r="ADM114" s="157"/>
      <c r="ADN114" s="157"/>
      <c r="ADO114" s="157"/>
      <c r="ADP114" s="157"/>
      <c r="ADQ114" s="157"/>
      <c r="ADR114" s="157"/>
      <c r="ADS114" s="157"/>
      <c r="ADT114" s="157"/>
      <c r="ADU114" s="157"/>
      <c r="ADV114" s="157"/>
      <c r="ADW114" s="157"/>
      <c r="ADX114" s="157"/>
      <c r="ADY114" s="157"/>
      <c r="ADZ114" s="157"/>
      <c r="AEA114" s="157"/>
      <c r="AEB114" s="157"/>
      <c r="AEC114" s="157"/>
      <c r="AED114" s="157"/>
      <c r="AEE114" s="157"/>
      <c r="AEF114" s="157"/>
      <c r="AEG114" s="157"/>
      <c r="AEH114" s="157"/>
      <c r="AEI114" s="157"/>
      <c r="AEJ114" s="157"/>
      <c r="AEK114" s="157"/>
      <c r="AEL114" s="157"/>
      <c r="AEM114" s="157"/>
      <c r="AEN114" s="157"/>
      <c r="AEO114" s="157"/>
      <c r="AEP114" s="157"/>
      <c r="AEQ114" s="157"/>
      <c r="AER114" s="157"/>
      <c r="AES114" s="157"/>
      <c r="AET114" s="157"/>
      <c r="AEU114" s="157"/>
      <c r="AEV114" s="157"/>
      <c r="AEW114" s="157"/>
      <c r="AEX114" s="157"/>
      <c r="AEY114" s="157"/>
      <c r="AEZ114" s="157"/>
      <c r="AFA114" s="157"/>
      <c r="AFB114" s="157"/>
      <c r="AFC114" s="157"/>
      <c r="AFD114" s="157"/>
      <c r="AFE114" s="157"/>
      <c r="AFF114" s="157"/>
      <c r="AFG114" s="157"/>
      <c r="AFH114" s="157"/>
      <c r="AFI114" s="157"/>
      <c r="AFJ114" s="157"/>
      <c r="AFK114" s="157"/>
      <c r="AFL114" s="157"/>
      <c r="AFM114" s="157"/>
      <c r="AFN114" s="157"/>
      <c r="AFO114" s="157"/>
      <c r="AFP114" s="157"/>
      <c r="AFQ114" s="157"/>
      <c r="AFR114" s="157"/>
      <c r="AFS114" s="157"/>
      <c r="AFT114" s="157"/>
      <c r="AFU114" s="157"/>
      <c r="AFV114" s="157"/>
      <c r="AFW114" s="157"/>
      <c r="AFX114" s="157"/>
      <c r="AFY114" s="157"/>
      <c r="AFZ114" s="157"/>
      <c r="AGA114" s="157"/>
      <c r="AGB114" s="157"/>
      <c r="AGC114" s="157"/>
      <c r="AGD114" s="157"/>
      <c r="AGE114" s="157"/>
      <c r="AGF114" s="157"/>
      <c r="AGG114" s="157"/>
      <c r="AGH114" s="157"/>
      <c r="AGI114" s="157"/>
      <c r="AGJ114" s="157"/>
      <c r="AGK114" s="157"/>
      <c r="AGL114" s="157"/>
      <c r="AGM114" s="157"/>
      <c r="AGN114" s="157"/>
      <c r="AGO114" s="157"/>
      <c r="AGP114" s="157"/>
      <c r="AGQ114" s="157"/>
      <c r="AGR114" s="157"/>
      <c r="AGS114" s="157"/>
      <c r="AGT114" s="157"/>
      <c r="AGU114" s="157"/>
      <c r="AGV114" s="157"/>
      <c r="AGW114" s="157"/>
      <c r="AGX114" s="157"/>
      <c r="AGY114" s="157"/>
      <c r="AGZ114" s="157"/>
      <c r="AHA114" s="157"/>
      <c r="AHB114" s="157"/>
      <c r="AHC114" s="157"/>
      <c r="AHD114" s="157"/>
      <c r="AHE114" s="157"/>
      <c r="AHF114" s="157"/>
      <c r="AHG114" s="157"/>
      <c r="AHH114" s="157"/>
      <c r="AHI114" s="157"/>
      <c r="AHJ114" s="157"/>
      <c r="AHK114" s="157"/>
      <c r="AHL114" s="157"/>
      <c r="AHM114" s="157"/>
      <c r="AHN114" s="157"/>
      <c r="AHO114" s="157"/>
      <c r="AHP114" s="157"/>
      <c r="AHQ114" s="157"/>
      <c r="AHR114" s="157"/>
      <c r="AHS114" s="157"/>
      <c r="AHT114" s="157"/>
      <c r="AHU114" s="157"/>
      <c r="AHV114" s="157"/>
      <c r="AHW114" s="157"/>
      <c r="AHX114" s="157"/>
      <c r="AHY114" s="157"/>
      <c r="AHZ114" s="157"/>
      <c r="AIA114" s="157"/>
      <c r="AIB114" s="157"/>
      <c r="AIC114" s="157"/>
      <c r="AID114" s="157"/>
      <c r="AIE114" s="157"/>
      <c r="AIF114" s="157"/>
      <c r="AIG114" s="157"/>
      <c r="AIH114" s="157"/>
      <c r="AII114" s="157"/>
      <c r="AIJ114" s="157"/>
      <c r="AIK114" s="157"/>
      <c r="AIL114" s="157"/>
      <c r="AIM114" s="157"/>
      <c r="AIN114" s="157"/>
      <c r="AIO114" s="157"/>
      <c r="AIP114" s="157"/>
      <c r="AIQ114" s="157"/>
      <c r="AIR114" s="157"/>
      <c r="AIS114" s="157"/>
      <c r="AIT114" s="157"/>
      <c r="AIU114" s="157"/>
      <c r="AIV114" s="157"/>
      <c r="AIW114" s="157"/>
      <c r="AIX114" s="157"/>
      <c r="AIY114" s="157"/>
      <c r="AIZ114" s="157"/>
      <c r="AJA114" s="157"/>
      <c r="AJB114" s="157"/>
      <c r="AJC114" s="157"/>
      <c r="AJD114" s="157"/>
      <c r="AJE114" s="157"/>
      <c r="AJF114" s="157"/>
      <c r="AJG114" s="157"/>
      <c r="AJH114" s="157"/>
      <c r="AJI114" s="157"/>
      <c r="AJJ114" s="157"/>
      <c r="AJK114" s="157"/>
      <c r="AJL114" s="157"/>
      <c r="AJM114" s="157"/>
      <c r="AJN114" s="157"/>
      <c r="AJO114" s="157"/>
      <c r="AJP114" s="157"/>
      <c r="AJQ114" s="157"/>
      <c r="AJR114" s="157"/>
      <c r="AJS114" s="157"/>
      <c r="AJT114" s="157"/>
      <c r="AJU114" s="157"/>
      <c r="AJV114" s="157"/>
      <c r="AJW114" s="157"/>
      <c r="AJX114" s="157"/>
      <c r="AJY114" s="157"/>
      <c r="AJZ114" s="157"/>
      <c r="AKA114" s="157"/>
      <c r="AKB114" s="157"/>
      <c r="AKC114" s="157"/>
      <c r="AKD114" s="157"/>
      <c r="AKE114" s="157"/>
      <c r="AKF114" s="157"/>
      <c r="AKG114" s="157"/>
      <c r="AKH114" s="157"/>
      <c r="AKI114" s="157"/>
      <c r="AKJ114" s="157"/>
      <c r="AKK114" s="157"/>
      <c r="AKL114" s="157"/>
      <c r="AKM114" s="157"/>
      <c r="AKN114" s="157"/>
      <c r="AKO114" s="157"/>
      <c r="AKP114" s="157"/>
      <c r="AKQ114" s="157"/>
      <c r="AKR114" s="157"/>
      <c r="AKS114" s="157"/>
      <c r="AKT114" s="157"/>
      <c r="AKU114" s="157"/>
      <c r="AKV114" s="157"/>
      <c r="AKW114" s="157"/>
      <c r="AKX114" s="157"/>
      <c r="AKY114" s="157"/>
      <c r="AKZ114" s="157"/>
      <c r="ALA114" s="157"/>
      <c r="ALB114" s="157"/>
      <c r="ALC114" s="157"/>
      <c r="ALD114" s="157"/>
      <c r="ALE114" s="157"/>
      <c r="ALF114" s="157"/>
      <c r="ALG114" s="157"/>
      <c r="ALH114" s="157"/>
      <c r="ALI114" s="157"/>
      <c r="ALJ114" s="157"/>
      <c r="ALK114" s="157"/>
      <c r="ALL114" s="157"/>
      <c r="ALM114" s="157"/>
      <c r="ALN114" s="157"/>
      <c r="ALO114" s="157"/>
      <c r="ALP114" s="157"/>
      <c r="ALQ114" s="157"/>
      <c r="ALR114" s="157"/>
      <c r="ALS114" s="157"/>
      <c r="ALT114" s="157"/>
      <c r="ALU114" s="157"/>
      <c r="ALV114" s="157"/>
      <c r="ALW114" s="157"/>
      <c r="ALX114" s="157"/>
      <c r="ALY114" s="157"/>
      <c r="ALZ114" s="157"/>
      <c r="AMA114" s="157"/>
      <c r="AMB114" s="157"/>
      <c r="AMC114" s="157"/>
      <c r="AMD114" s="157"/>
      <c r="AME114" s="157"/>
      <c r="AMF114" s="157"/>
      <c r="AMG114" s="157"/>
      <c r="AMH114" s="157"/>
      <c r="AMI114" s="157"/>
      <c r="AMJ114" s="157"/>
    </row>
    <row r="115" spans="1:1024" s="183" customFormat="1" ht="45" customHeight="1">
      <c r="A115" s="282"/>
      <c r="B115" s="281"/>
      <c r="C115" s="281"/>
      <c r="D115" s="281"/>
      <c r="E115" s="277"/>
      <c r="F115" s="277"/>
      <c r="G115" s="282"/>
      <c r="H115" s="282"/>
      <c r="I115" s="283"/>
      <c r="J115" s="284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  <c r="BZ115" s="157"/>
      <c r="CA115" s="157"/>
      <c r="CB115" s="157"/>
      <c r="CC115" s="157"/>
      <c r="CD115" s="157"/>
      <c r="CE115" s="157"/>
      <c r="CF115" s="157"/>
      <c r="CG115" s="157"/>
      <c r="CH115" s="157"/>
      <c r="CI115" s="157"/>
      <c r="CJ115" s="157"/>
      <c r="CK115" s="157"/>
      <c r="CL115" s="157"/>
      <c r="CM115" s="157"/>
      <c r="CN115" s="157"/>
      <c r="CO115" s="157"/>
      <c r="CP115" s="157"/>
      <c r="CQ115" s="157"/>
      <c r="CR115" s="157"/>
      <c r="CS115" s="157"/>
      <c r="CT115" s="157"/>
      <c r="CU115" s="157"/>
      <c r="CV115" s="157"/>
      <c r="CW115" s="157"/>
      <c r="CX115" s="157"/>
      <c r="CY115" s="157"/>
      <c r="CZ115" s="157"/>
      <c r="DA115" s="157"/>
      <c r="DB115" s="157"/>
      <c r="DC115" s="157"/>
      <c r="DD115" s="157"/>
      <c r="DE115" s="157"/>
      <c r="DF115" s="157"/>
      <c r="DG115" s="157"/>
      <c r="DH115" s="157"/>
      <c r="DI115" s="157"/>
      <c r="DJ115" s="157"/>
      <c r="DK115" s="157"/>
      <c r="DL115" s="157"/>
      <c r="DM115" s="157"/>
      <c r="DN115" s="157"/>
      <c r="DO115" s="157"/>
      <c r="DP115" s="157"/>
      <c r="DQ115" s="157"/>
      <c r="DR115" s="157"/>
      <c r="DS115" s="157"/>
      <c r="DT115" s="157"/>
      <c r="DU115" s="157"/>
      <c r="DV115" s="157"/>
      <c r="DW115" s="157"/>
      <c r="DX115" s="157"/>
      <c r="DY115" s="157"/>
      <c r="DZ115" s="157"/>
      <c r="EA115" s="157"/>
      <c r="EB115" s="157"/>
      <c r="EC115" s="157"/>
      <c r="ED115" s="157"/>
      <c r="EE115" s="157"/>
      <c r="EF115" s="157"/>
      <c r="EG115" s="157"/>
      <c r="EH115" s="157"/>
      <c r="EI115" s="157"/>
      <c r="EJ115" s="157"/>
      <c r="EK115" s="157"/>
      <c r="EL115" s="157"/>
      <c r="EM115" s="157"/>
      <c r="EN115" s="157"/>
      <c r="EO115" s="157"/>
      <c r="EP115" s="157"/>
      <c r="EQ115" s="157"/>
      <c r="ER115" s="157"/>
      <c r="ES115" s="157"/>
      <c r="ET115" s="157"/>
      <c r="EU115" s="157"/>
      <c r="EV115" s="157"/>
      <c r="EW115" s="157"/>
      <c r="EX115" s="157"/>
      <c r="EY115" s="157"/>
      <c r="EZ115" s="157"/>
      <c r="FA115" s="157"/>
      <c r="FB115" s="157"/>
      <c r="FC115" s="157"/>
      <c r="FD115" s="157"/>
      <c r="FE115" s="157"/>
      <c r="FF115" s="157"/>
      <c r="FG115" s="157"/>
      <c r="FH115" s="157"/>
      <c r="FI115" s="157"/>
      <c r="FJ115" s="157"/>
      <c r="FK115" s="157"/>
      <c r="FL115" s="157"/>
      <c r="FM115" s="157"/>
      <c r="FN115" s="157"/>
      <c r="FO115" s="157"/>
      <c r="FP115" s="157"/>
      <c r="FQ115" s="157"/>
      <c r="FR115" s="157"/>
      <c r="FS115" s="157"/>
      <c r="FT115" s="157"/>
      <c r="FU115" s="157"/>
      <c r="FV115" s="157"/>
      <c r="FW115" s="157"/>
      <c r="FX115" s="157"/>
      <c r="FY115" s="157"/>
      <c r="FZ115" s="157"/>
      <c r="GA115" s="157"/>
      <c r="GB115" s="157"/>
      <c r="GC115" s="157"/>
      <c r="GD115" s="157"/>
      <c r="GE115" s="157"/>
      <c r="GF115" s="157"/>
      <c r="GG115" s="157"/>
      <c r="GH115" s="157"/>
      <c r="GI115" s="157"/>
      <c r="GJ115" s="157"/>
      <c r="GK115" s="157"/>
      <c r="GL115" s="157"/>
      <c r="GM115" s="157"/>
      <c r="GN115" s="157"/>
      <c r="GO115" s="157"/>
      <c r="GP115" s="157"/>
      <c r="GQ115" s="157"/>
      <c r="GR115" s="157"/>
      <c r="GS115" s="157"/>
      <c r="GT115" s="157"/>
      <c r="GU115" s="157"/>
      <c r="GV115" s="157"/>
      <c r="GW115" s="157"/>
      <c r="GX115" s="157"/>
      <c r="GY115" s="157"/>
      <c r="GZ115" s="157"/>
      <c r="HA115" s="157"/>
      <c r="HB115" s="157"/>
      <c r="HC115" s="157"/>
      <c r="HD115" s="157"/>
      <c r="HE115" s="157"/>
      <c r="HF115" s="157"/>
      <c r="HG115" s="157"/>
      <c r="HH115" s="157"/>
      <c r="HI115" s="157"/>
      <c r="HJ115" s="157"/>
      <c r="HK115" s="157"/>
      <c r="HL115" s="157"/>
      <c r="HM115" s="157"/>
      <c r="HN115" s="157"/>
      <c r="HO115" s="157"/>
      <c r="HP115" s="157"/>
      <c r="HQ115" s="157"/>
      <c r="HR115" s="157"/>
      <c r="HS115" s="157"/>
      <c r="HT115" s="157"/>
      <c r="HU115" s="157"/>
      <c r="HV115" s="157"/>
      <c r="HW115" s="157"/>
      <c r="HX115" s="157"/>
      <c r="HY115" s="157"/>
      <c r="HZ115" s="157"/>
      <c r="IA115" s="157"/>
      <c r="IB115" s="157"/>
      <c r="IC115" s="157"/>
      <c r="ID115" s="157"/>
      <c r="IE115" s="157"/>
      <c r="IF115" s="157"/>
      <c r="IG115" s="157"/>
      <c r="IH115" s="157"/>
      <c r="II115" s="157"/>
      <c r="IJ115" s="157"/>
      <c r="IK115" s="157"/>
      <c r="IL115" s="157"/>
      <c r="IM115" s="157"/>
      <c r="IN115" s="157"/>
      <c r="IO115" s="157"/>
      <c r="IP115" s="157"/>
      <c r="IQ115" s="157"/>
      <c r="IR115" s="157"/>
      <c r="IS115" s="157"/>
      <c r="IT115" s="157"/>
      <c r="IU115" s="157"/>
      <c r="IV115" s="157"/>
      <c r="IW115" s="157"/>
      <c r="IX115" s="157"/>
      <c r="IY115" s="157"/>
      <c r="IZ115" s="157"/>
      <c r="JA115" s="157"/>
      <c r="JB115" s="157"/>
      <c r="JC115" s="157"/>
      <c r="JD115" s="157"/>
      <c r="JE115" s="157"/>
      <c r="JF115" s="157"/>
      <c r="JG115" s="157"/>
      <c r="JH115" s="157"/>
      <c r="JI115" s="157"/>
      <c r="JJ115" s="157"/>
      <c r="JK115" s="157"/>
      <c r="JL115" s="157"/>
      <c r="JM115" s="157"/>
      <c r="JN115" s="157"/>
      <c r="JO115" s="157"/>
      <c r="JP115" s="157"/>
      <c r="JQ115" s="157"/>
      <c r="JR115" s="157"/>
      <c r="JS115" s="157"/>
      <c r="JT115" s="157"/>
      <c r="JU115" s="157"/>
      <c r="JV115" s="157"/>
      <c r="JW115" s="157"/>
      <c r="JX115" s="157"/>
      <c r="JY115" s="157"/>
      <c r="JZ115" s="157"/>
      <c r="KA115" s="157"/>
      <c r="KB115" s="157"/>
      <c r="KC115" s="157"/>
      <c r="KD115" s="157"/>
      <c r="KE115" s="157"/>
      <c r="KF115" s="157"/>
      <c r="KG115" s="157"/>
      <c r="KH115" s="157"/>
      <c r="KI115" s="157"/>
      <c r="KJ115" s="157"/>
      <c r="KK115" s="157"/>
      <c r="KL115" s="157"/>
      <c r="KM115" s="157"/>
      <c r="KN115" s="157"/>
      <c r="KO115" s="157"/>
      <c r="KP115" s="157"/>
      <c r="KQ115" s="157"/>
      <c r="KR115" s="157"/>
      <c r="KS115" s="157"/>
      <c r="KT115" s="157"/>
      <c r="KU115" s="157"/>
      <c r="KV115" s="157"/>
      <c r="KW115" s="157"/>
      <c r="KX115" s="157"/>
      <c r="KY115" s="157"/>
      <c r="KZ115" s="157"/>
      <c r="LA115" s="157"/>
      <c r="LB115" s="157"/>
      <c r="LC115" s="157"/>
      <c r="LD115" s="157"/>
      <c r="LE115" s="157"/>
      <c r="LF115" s="157"/>
      <c r="LG115" s="157"/>
      <c r="LH115" s="157"/>
      <c r="LI115" s="157"/>
      <c r="LJ115" s="157"/>
      <c r="LK115" s="157"/>
      <c r="LL115" s="157"/>
      <c r="LM115" s="157"/>
      <c r="LN115" s="157"/>
      <c r="LO115" s="157"/>
      <c r="LP115" s="157"/>
      <c r="LQ115" s="157"/>
      <c r="LR115" s="157"/>
      <c r="LS115" s="157"/>
      <c r="LT115" s="157"/>
      <c r="LU115" s="157"/>
      <c r="LV115" s="157"/>
      <c r="LW115" s="157"/>
      <c r="LX115" s="157"/>
      <c r="LY115" s="157"/>
      <c r="LZ115" s="157"/>
      <c r="MA115" s="157"/>
      <c r="MB115" s="157"/>
      <c r="MC115" s="157"/>
      <c r="MD115" s="157"/>
      <c r="ME115" s="157"/>
      <c r="MF115" s="157"/>
      <c r="MG115" s="157"/>
      <c r="MH115" s="157"/>
      <c r="MI115" s="157"/>
      <c r="MJ115" s="157"/>
      <c r="MK115" s="157"/>
      <c r="ML115" s="157"/>
      <c r="MM115" s="157"/>
      <c r="MN115" s="157"/>
      <c r="MO115" s="157"/>
      <c r="MP115" s="157"/>
      <c r="MQ115" s="157"/>
      <c r="MR115" s="157"/>
      <c r="MS115" s="157"/>
      <c r="MT115" s="157"/>
      <c r="MU115" s="157"/>
      <c r="MV115" s="157"/>
      <c r="MW115" s="157"/>
      <c r="MX115" s="157"/>
      <c r="MY115" s="157"/>
      <c r="MZ115" s="157"/>
      <c r="NA115" s="157"/>
      <c r="NB115" s="157"/>
      <c r="NC115" s="157"/>
      <c r="ND115" s="157"/>
      <c r="NE115" s="157"/>
      <c r="NF115" s="157"/>
      <c r="NG115" s="157"/>
      <c r="NH115" s="157"/>
      <c r="NI115" s="157"/>
      <c r="NJ115" s="157"/>
      <c r="NK115" s="157"/>
      <c r="NL115" s="157"/>
      <c r="NM115" s="157"/>
      <c r="NN115" s="157"/>
      <c r="NO115" s="157"/>
      <c r="NP115" s="157"/>
      <c r="NQ115" s="157"/>
      <c r="NR115" s="157"/>
      <c r="NS115" s="157"/>
      <c r="NT115" s="157"/>
      <c r="NU115" s="157"/>
      <c r="NV115" s="157"/>
      <c r="NW115" s="157"/>
      <c r="NX115" s="157"/>
      <c r="NY115" s="157"/>
      <c r="NZ115" s="157"/>
      <c r="OA115" s="157"/>
      <c r="OB115" s="157"/>
      <c r="OC115" s="157"/>
      <c r="OD115" s="157"/>
      <c r="OE115" s="157"/>
      <c r="OF115" s="157"/>
      <c r="OG115" s="157"/>
      <c r="OH115" s="157"/>
      <c r="OI115" s="157"/>
      <c r="OJ115" s="157"/>
      <c r="OK115" s="157"/>
      <c r="OL115" s="157"/>
      <c r="OM115" s="157"/>
      <c r="ON115" s="157"/>
      <c r="OO115" s="157"/>
      <c r="OP115" s="157"/>
      <c r="OQ115" s="157"/>
      <c r="OR115" s="157"/>
      <c r="OS115" s="157"/>
      <c r="OT115" s="157"/>
      <c r="OU115" s="157"/>
      <c r="OV115" s="157"/>
      <c r="OW115" s="157"/>
      <c r="OX115" s="157"/>
      <c r="OY115" s="157"/>
      <c r="OZ115" s="157"/>
      <c r="PA115" s="157"/>
      <c r="PB115" s="157"/>
      <c r="PC115" s="157"/>
      <c r="PD115" s="157"/>
      <c r="PE115" s="157"/>
      <c r="PF115" s="157"/>
      <c r="PG115" s="157"/>
      <c r="PH115" s="157"/>
      <c r="PI115" s="157"/>
      <c r="PJ115" s="157"/>
      <c r="PK115" s="157"/>
      <c r="PL115" s="157"/>
      <c r="PM115" s="157"/>
      <c r="PN115" s="157"/>
      <c r="PO115" s="157"/>
      <c r="PP115" s="157"/>
      <c r="PQ115" s="157"/>
      <c r="PR115" s="157"/>
      <c r="PS115" s="157"/>
      <c r="PT115" s="157"/>
      <c r="PU115" s="157"/>
      <c r="PV115" s="157"/>
      <c r="PW115" s="157"/>
      <c r="PX115" s="157"/>
      <c r="PY115" s="157"/>
      <c r="PZ115" s="157"/>
      <c r="QA115" s="157"/>
      <c r="QB115" s="157"/>
      <c r="QC115" s="157"/>
      <c r="QD115" s="157"/>
      <c r="QE115" s="157"/>
      <c r="QF115" s="157"/>
      <c r="QG115" s="157"/>
      <c r="QH115" s="157"/>
      <c r="QI115" s="157"/>
      <c r="QJ115" s="157"/>
      <c r="QK115" s="157"/>
      <c r="QL115" s="157"/>
      <c r="QM115" s="157"/>
      <c r="QN115" s="157"/>
      <c r="QO115" s="157"/>
      <c r="QP115" s="157"/>
      <c r="QQ115" s="157"/>
      <c r="QR115" s="157"/>
      <c r="QS115" s="157"/>
      <c r="QT115" s="157"/>
      <c r="QU115" s="157"/>
      <c r="QV115" s="157"/>
      <c r="QW115" s="157"/>
      <c r="QX115" s="157"/>
      <c r="QY115" s="157"/>
      <c r="QZ115" s="157"/>
      <c r="RA115" s="157"/>
      <c r="RB115" s="157"/>
      <c r="RC115" s="157"/>
      <c r="RD115" s="157"/>
      <c r="RE115" s="157"/>
      <c r="RF115" s="157"/>
      <c r="RG115" s="157"/>
      <c r="RH115" s="157"/>
      <c r="RI115" s="157"/>
      <c r="RJ115" s="157"/>
      <c r="RK115" s="157"/>
      <c r="RL115" s="157"/>
      <c r="RM115" s="157"/>
      <c r="RN115" s="157"/>
      <c r="RO115" s="157"/>
      <c r="RP115" s="157"/>
      <c r="RQ115" s="157"/>
      <c r="RR115" s="157"/>
      <c r="RS115" s="157"/>
      <c r="RT115" s="157"/>
      <c r="RU115" s="157"/>
      <c r="RV115" s="157"/>
      <c r="RW115" s="157"/>
      <c r="RX115" s="157"/>
      <c r="RY115" s="157"/>
      <c r="RZ115" s="157"/>
      <c r="SA115" s="157"/>
      <c r="SB115" s="157"/>
      <c r="SC115" s="157"/>
      <c r="SD115" s="157"/>
      <c r="SE115" s="157"/>
      <c r="SF115" s="157"/>
      <c r="SG115" s="157"/>
      <c r="SH115" s="157"/>
      <c r="SI115" s="157"/>
      <c r="SJ115" s="157"/>
      <c r="SK115" s="157"/>
      <c r="SL115" s="157"/>
      <c r="SM115" s="157"/>
      <c r="SN115" s="157"/>
      <c r="SO115" s="157"/>
      <c r="SP115" s="157"/>
      <c r="SQ115" s="157"/>
      <c r="SR115" s="157"/>
      <c r="SS115" s="157"/>
      <c r="ST115" s="157"/>
      <c r="SU115" s="157"/>
      <c r="SV115" s="157"/>
      <c r="SW115" s="157"/>
      <c r="SX115" s="157"/>
      <c r="SY115" s="157"/>
      <c r="SZ115" s="157"/>
      <c r="TA115" s="157"/>
      <c r="TB115" s="157"/>
      <c r="TC115" s="157"/>
      <c r="TD115" s="157"/>
      <c r="TE115" s="157"/>
      <c r="TF115" s="157"/>
      <c r="TG115" s="157"/>
      <c r="TH115" s="157"/>
      <c r="TI115" s="157"/>
      <c r="TJ115" s="157"/>
      <c r="TK115" s="157"/>
      <c r="TL115" s="157"/>
      <c r="TM115" s="157"/>
      <c r="TN115" s="157"/>
      <c r="TO115" s="157"/>
      <c r="TP115" s="157"/>
      <c r="TQ115" s="157"/>
      <c r="TR115" s="157"/>
      <c r="TS115" s="157"/>
      <c r="TT115" s="157"/>
      <c r="TU115" s="157"/>
      <c r="TV115" s="157"/>
      <c r="TW115" s="157"/>
      <c r="TX115" s="157"/>
      <c r="TY115" s="157"/>
      <c r="TZ115" s="157"/>
      <c r="UA115" s="157"/>
      <c r="UB115" s="157"/>
      <c r="UC115" s="157"/>
      <c r="UD115" s="157"/>
      <c r="UE115" s="157"/>
      <c r="UF115" s="157"/>
      <c r="UG115" s="157"/>
      <c r="UH115" s="157"/>
      <c r="UI115" s="157"/>
      <c r="UJ115" s="157"/>
      <c r="UK115" s="157"/>
      <c r="UL115" s="157"/>
      <c r="UM115" s="157"/>
      <c r="UN115" s="157"/>
      <c r="UO115" s="157"/>
      <c r="UP115" s="157"/>
      <c r="UQ115" s="157"/>
      <c r="UR115" s="157"/>
      <c r="US115" s="157"/>
      <c r="UT115" s="157"/>
      <c r="UU115" s="157"/>
      <c r="UV115" s="157"/>
      <c r="UW115" s="157"/>
      <c r="UX115" s="157"/>
      <c r="UY115" s="157"/>
      <c r="UZ115" s="157"/>
      <c r="VA115" s="157"/>
      <c r="VB115" s="157"/>
      <c r="VC115" s="157"/>
      <c r="VD115" s="157"/>
      <c r="VE115" s="157"/>
      <c r="VF115" s="157"/>
      <c r="VG115" s="157"/>
      <c r="VH115" s="157"/>
      <c r="VI115" s="157"/>
      <c r="VJ115" s="157"/>
      <c r="VK115" s="157"/>
      <c r="VL115" s="157"/>
      <c r="VM115" s="157"/>
      <c r="VN115" s="157"/>
      <c r="VO115" s="157"/>
      <c r="VP115" s="157"/>
      <c r="VQ115" s="157"/>
      <c r="VR115" s="157"/>
      <c r="VS115" s="157"/>
      <c r="VT115" s="157"/>
      <c r="VU115" s="157"/>
      <c r="VV115" s="157"/>
      <c r="VW115" s="157"/>
      <c r="VX115" s="157"/>
      <c r="VY115" s="157"/>
      <c r="VZ115" s="157"/>
      <c r="WA115" s="157"/>
      <c r="WB115" s="157"/>
      <c r="WC115" s="157"/>
      <c r="WD115" s="157"/>
      <c r="WE115" s="157"/>
      <c r="WF115" s="157"/>
      <c r="WG115" s="157"/>
      <c r="WH115" s="157"/>
      <c r="WI115" s="157"/>
      <c r="WJ115" s="157"/>
      <c r="WK115" s="157"/>
      <c r="WL115" s="157"/>
      <c r="WM115" s="157"/>
      <c r="WN115" s="157"/>
      <c r="WO115" s="157"/>
      <c r="WP115" s="157"/>
      <c r="WQ115" s="157"/>
      <c r="WR115" s="157"/>
      <c r="WS115" s="157"/>
      <c r="WT115" s="157"/>
      <c r="WU115" s="157"/>
      <c r="WV115" s="157"/>
      <c r="WW115" s="157"/>
      <c r="WX115" s="157"/>
      <c r="WY115" s="157"/>
      <c r="WZ115" s="157"/>
      <c r="XA115" s="157"/>
      <c r="XB115" s="157"/>
      <c r="XC115" s="157"/>
      <c r="XD115" s="157"/>
      <c r="XE115" s="157"/>
      <c r="XF115" s="157"/>
      <c r="XG115" s="157"/>
      <c r="XH115" s="157"/>
      <c r="XI115" s="157"/>
      <c r="XJ115" s="157"/>
      <c r="XK115" s="157"/>
      <c r="XL115" s="157"/>
      <c r="XM115" s="157"/>
      <c r="XN115" s="157"/>
      <c r="XO115" s="157"/>
      <c r="XP115" s="157"/>
      <c r="XQ115" s="157"/>
      <c r="XR115" s="157"/>
      <c r="XS115" s="157"/>
      <c r="XT115" s="157"/>
      <c r="XU115" s="157"/>
      <c r="XV115" s="157"/>
      <c r="XW115" s="157"/>
      <c r="XX115" s="157"/>
      <c r="XY115" s="157"/>
      <c r="XZ115" s="157"/>
      <c r="YA115" s="157"/>
      <c r="YB115" s="157"/>
      <c r="YC115" s="157"/>
      <c r="YD115" s="157"/>
      <c r="YE115" s="157"/>
      <c r="YF115" s="157"/>
      <c r="YG115" s="157"/>
      <c r="YH115" s="157"/>
      <c r="YI115" s="157"/>
      <c r="YJ115" s="157"/>
      <c r="YK115" s="157"/>
      <c r="YL115" s="157"/>
      <c r="YM115" s="157"/>
      <c r="YN115" s="157"/>
      <c r="YO115" s="157"/>
      <c r="YP115" s="157"/>
      <c r="YQ115" s="157"/>
      <c r="YR115" s="157"/>
      <c r="YS115" s="157"/>
      <c r="YT115" s="157"/>
      <c r="YU115" s="157"/>
      <c r="YV115" s="157"/>
      <c r="YW115" s="157"/>
      <c r="YX115" s="157"/>
      <c r="YY115" s="157"/>
      <c r="YZ115" s="157"/>
      <c r="ZA115" s="157"/>
      <c r="ZB115" s="157"/>
      <c r="ZC115" s="157"/>
      <c r="ZD115" s="157"/>
      <c r="ZE115" s="157"/>
      <c r="ZF115" s="157"/>
      <c r="ZG115" s="157"/>
      <c r="ZH115" s="157"/>
      <c r="ZI115" s="157"/>
      <c r="ZJ115" s="157"/>
      <c r="ZK115" s="157"/>
      <c r="ZL115" s="157"/>
      <c r="ZM115" s="157"/>
      <c r="ZN115" s="157"/>
      <c r="ZO115" s="157"/>
      <c r="ZP115" s="157"/>
      <c r="ZQ115" s="157"/>
      <c r="ZR115" s="157"/>
      <c r="ZS115" s="157"/>
      <c r="ZT115" s="157"/>
      <c r="ZU115" s="157"/>
      <c r="ZV115" s="157"/>
      <c r="ZW115" s="157"/>
      <c r="ZX115" s="157"/>
      <c r="ZY115" s="157"/>
      <c r="ZZ115" s="157"/>
      <c r="AAA115" s="157"/>
      <c r="AAB115" s="157"/>
      <c r="AAC115" s="157"/>
      <c r="AAD115" s="157"/>
      <c r="AAE115" s="157"/>
      <c r="AAF115" s="157"/>
      <c r="AAG115" s="157"/>
      <c r="AAH115" s="157"/>
      <c r="AAI115" s="157"/>
      <c r="AAJ115" s="157"/>
      <c r="AAK115" s="157"/>
      <c r="AAL115" s="157"/>
      <c r="AAM115" s="157"/>
      <c r="AAN115" s="157"/>
      <c r="AAO115" s="157"/>
      <c r="AAP115" s="157"/>
      <c r="AAQ115" s="157"/>
      <c r="AAR115" s="157"/>
      <c r="AAS115" s="157"/>
      <c r="AAT115" s="157"/>
      <c r="AAU115" s="157"/>
      <c r="AAV115" s="157"/>
      <c r="AAW115" s="157"/>
      <c r="AAX115" s="157"/>
      <c r="AAY115" s="157"/>
      <c r="AAZ115" s="157"/>
      <c r="ABA115" s="157"/>
      <c r="ABB115" s="157"/>
      <c r="ABC115" s="157"/>
      <c r="ABD115" s="157"/>
      <c r="ABE115" s="157"/>
      <c r="ABF115" s="157"/>
      <c r="ABG115" s="157"/>
      <c r="ABH115" s="157"/>
      <c r="ABI115" s="157"/>
      <c r="ABJ115" s="157"/>
      <c r="ABK115" s="157"/>
      <c r="ABL115" s="157"/>
      <c r="ABM115" s="157"/>
      <c r="ABN115" s="157"/>
      <c r="ABO115" s="157"/>
      <c r="ABP115" s="157"/>
      <c r="ABQ115" s="157"/>
      <c r="ABR115" s="157"/>
      <c r="ABS115" s="157"/>
      <c r="ABT115" s="157"/>
      <c r="ABU115" s="157"/>
      <c r="ABV115" s="157"/>
      <c r="ABW115" s="157"/>
      <c r="ABX115" s="157"/>
      <c r="ABY115" s="157"/>
      <c r="ABZ115" s="157"/>
      <c r="ACA115" s="157"/>
      <c r="ACB115" s="157"/>
      <c r="ACC115" s="157"/>
      <c r="ACD115" s="157"/>
      <c r="ACE115" s="157"/>
      <c r="ACF115" s="157"/>
      <c r="ACG115" s="157"/>
      <c r="ACH115" s="157"/>
      <c r="ACI115" s="157"/>
      <c r="ACJ115" s="157"/>
      <c r="ACK115" s="157"/>
      <c r="ACL115" s="157"/>
      <c r="ACM115" s="157"/>
      <c r="ACN115" s="157"/>
      <c r="ACO115" s="157"/>
      <c r="ACP115" s="157"/>
      <c r="ACQ115" s="157"/>
      <c r="ACR115" s="157"/>
      <c r="ACS115" s="157"/>
      <c r="ACT115" s="157"/>
      <c r="ACU115" s="157"/>
      <c r="ACV115" s="157"/>
      <c r="ACW115" s="157"/>
      <c r="ACX115" s="157"/>
      <c r="ACY115" s="157"/>
      <c r="ACZ115" s="157"/>
      <c r="ADA115" s="157"/>
      <c r="ADB115" s="157"/>
      <c r="ADC115" s="157"/>
      <c r="ADD115" s="157"/>
      <c r="ADE115" s="157"/>
      <c r="ADF115" s="157"/>
      <c r="ADG115" s="157"/>
      <c r="ADH115" s="157"/>
      <c r="ADI115" s="157"/>
      <c r="ADJ115" s="157"/>
      <c r="ADK115" s="157"/>
      <c r="ADL115" s="157"/>
      <c r="ADM115" s="157"/>
      <c r="ADN115" s="157"/>
      <c r="ADO115" s="157"/>
      <c r="ADP115" s="157"/>
      <c r="ADQ115" s="157"/>
      <c r="ADR115" s="157"/>
      <c r="ADS115" s="157"/>
      <c r="ADT115" s="157"/>
      <c r="ADU115" s="157"/>
      <c r="ADV115" s="157"/>
      <c r="ADW115" s="157"/>
      <c r="ADX115" s="157"/>
      <c r="ADY115" s="157"/>
      <c r="ADZ115" s="157"/>
      <c r="AEA115" s="157"/>
      <c r="AEB115" s="157"/>
      <c r="AEC115" s="157"/>
      <c r="AED115" s="157"/>
      <c r="AEE115" s="157"/>
      <c r="AEF115" s="157"/>
      <c r="AEG115" s="157"/>
      <c r="AEH115" s="157"/>
      <c r="AEI115" s="157"/>
      <c r="AEJ115" s="157"/>
      <c r="AEK115" s="157"/>
      <c r="AEL115" s="157"/>
      <c r="AEM115" s="157"/>
      <c r="AEN115" s="157"/>
      <c r="AEO115" s="157"/>
      <c r="AEP115" s="157"/>
      <c r="AEQ115" s="157"/>
      <c r="AER115" s="157"/>
      <c r="AES115" s="157"/>
      <c r="AET115" s="157"/>
      <c r="AEU115" s="157"/>
      <c r="AEV115" s="157"/>
      <c r="AEW115" s="157"/>
      <c r="AEX115" s="157"/>
      <c r="AEY115" s="157"/>
      <c r="AEZ115" s="157"/>
      <c r="AFA115" s="157"/>
      <c r="AFB115" s="157"/>
      <c r="AFC115" s="157"/>
      <c r="AFD115" s="157"/>
      <c r="AFE115" s="157"/>
      <c r="AFF115" s="157"/>
      <c r="AFG115" s="157"/>
      <c r="AFH115" s="157"/>
      <c r="AFI115" s="157"/>
      <c r="AFJ115" s="157"/>
      <c r="AFK115" s="157"/>
      <c r="AFL115" s="157"/>
      <c r="AFM115" s="157"/>
      <c r="AFN115" s="157"/>
      <c r="AFO115" s="157"/>
      <c r="AFP115" s="157"/>
      <c r="AFQ115" s="157"/>
      <c r="AFR115" s="157"/>
      <c r="AFS115" s="157"/>
      <c r="AFT115" s="157"/>
      <c r="AFU115" s="157"/>
      <c r="AFV115" s="157"/>
      <c r="AFW115" s="157"/>
      <c r="AFX115" s="157"/>
      <c r="AFY115" s="157"/>
      <c r="AFZ115" s="157"/>
      <c r="AGA115" s="157"/>
      <c r="AGB115" s="157"/>
      <c r="AGC115" s="157"/>
      <c r="AGD115" s="157"/>
      <c r="AGE115" s="157"/>
      <c r="AGF115" s="157"/>
      <c r="AGG115" s="157"/>
      <c r="AGH115" s="157"/>
      <c r="AGI115" s="157"/>
      <c r="AGJ115" s="157"/>
      <c r="AGK115" s="157"/>
      <c r="AGL115" s="157"/>
      <c r="AGM115" s="157"/>
      <c r="AGN115" s="157"/>
      <c r="AGO115" s="157"/>
      <c r="AGP115" s="157"/>
      <c r="AGQ115" s="157"/>
      <c r="AGR115" s="157"/>
      <c r="AGS115" s="157"/>
      <c r="AGT115" s="157"/>
      <c r="AGU115" s="157"/>
      <c r="AGV115" s="157"/>
      <c r="AGW115" s="157"/>
      <c r="AGX115" s="157"/>
      <c r="AGY115" s="157"/>
      <c r="AGZ115" s="157"/>
      <c r="AHA115" s="157"/>
      <c r="AHB115" s="157"/>
      <c r="AHC115" s="157"/>
      <c r="AHD115" s="157"/>
      <c r="AHE115" s="157"/>
      <c r="AHF115" s="157"/>
      <c r="AHG115" s="157"/>
      <c r="AHH115" s="157"/>
      <c r="AHI115" s="157"/>
      <c r="AHJ115" s="157"/>
      <c r="AHK115" s="157"/>
      <c r="AHL115" s="157"/>
      <c r="AHM115" s="157"/>
      <c r="AHN115" s="157"/>
      <c r="AHO115" s="157"/>
      <c r="AHP115" s="157"/>
      <c r="AHQ115" s="157"/>
      <c r="AHR115" s="157"/>
      <c r="AHS115" s="157"/>
      <c r="AHT115" s="157"/>
      <c r="AHU115" s="157"/>
      <c r="AHV115" s="157"/>
      <c r="AHW115" s="157"/>
      <c r="AHX115" s="157"/>
      <c r="AHY115" s="157"/>
      <c r="AHZ115" s="157"/>
      <c r="AIA115" s="157"/>
      <c r="AIB115" s="157"/>
      <c r="AIC115" s="157"/>
      <c r="AID115" s="157"/>
      <c r="AIE115" s="157"/>
      <c r="AIF115" s="157"/>
      <c r="AIG115" s="157"/>
      <c r="AIH115" s="157"/>
      <c r="AII115" s="157"/>
      <c r="AIJ115" s="157"/>
      <c r="AIK115" s="157"/>
      <c r="AIL115" s="157"/>
      <c r="AIM115" s="157"/>
      <c r="AIN115" s="157"/>
      <c r="AIO115" s="157"/>
      <c r="AIP115" s="157"/>
      <c r="AIQ115" s="157"/>
      <c r="AIR115" s="157"/>
      <c r="AIS115" s="157"/>
      <c r="AIT115" s="157"/>
      <c r="AIU115" s="157"/>
      <c r="AIV115" s="157"/>
      <c r="AIW115" s="157"/>
      <c r="AIX115" s="157"/>
      <c r="AIY115" s="157"/>
      <c r="AIZ115" s="157"/>
      <c r="AJA115" s="157"/>
      <c r="AJB115" s="157"/>
      <c r="AJC115" s="157"/>
      <c r="AJD115" s="157"/>
      <c r="AJE115" s="157"/>
      <c r="AJF115" s="157"/>
      <c r="AJG115" s="157"/>
      <c r="AJH115" s="157"/>
      <c r="AJI115" s="157"/>
      <c r="AJJ115" s="157"/>
      <c r="AJK115" s="157"/>
      <c r="AJL115" s="157"/>
      <c r="AJM115" s="157"/>
      <c r="AJN115" s="157"/>
      <c r="AJO115" s="157"/>
      <c r="AJP115" s="157"/>
      <c r="AJQ115" s="157"/>
      <c r="AJR115" s="157"/>
      <c r="AJS115" s="157"/>
      <c r="AJT115" s="157"/>
      <c r="AJU115" s="157"/>
      <c r="AJV115" s="157"/>
      <c r="AJW115" s="157"/>
      <c r="AJX115" s="157"/>
      <c r="AJY115" s="157"/>
      <c r="AJZ115" s="157"/>
      <c r="AKA115" s="157"/>
      <c r="AKB115" s="157"/>
      <c r="AKC115" s="157"/>
      <c r="AKD115" s="157"/>
      <c r="AKE115" s="157"/>
      <c r="AKF115" s="157"/>
      <c r="AKG115" s="157"/>
      <c r="AKH115" s="157"/>
      <c r="AKI115" s="157"/>
      <c r="AKJ115" s="157"/>
      <c r="AKK115" s="157"/>
      <c r="AKL115" s="157"/>
      <c r="AKM115" s="157"/>
      <c r="AKN115" s="157"/>
      <c r="AKO115" s="157"/>
      <c r="AKP115" s="157"/>
      <c r="AKQ115" s="157"/>
      <c r="AKR115" s="157"/>
      <c r="AKS115" s="157"/>
      <c r="AKT115" s="157"/>
      <c r="AKU115" s="157"/>
      <c r="AKV115" s="157"/>
      <c r="AKW115" s="157"/>
      <c r="AKX115" s="157"/>
      <c r="AKY115" s="157"/>
      <c r="AKZ115" s="157"/>
      <c r="ALA115" s="157"/>
      <c r="ALB115" s="157"/>
      <c r="ALC115" s="157"/>
      <c r="ALD115" s="157"/>
      <c r="ALE115" s="157"/>
      <c r="ALF115" s="157"/>
      <c r="ALG115" s="157"/>
      <c r="ALH115" s="157"/>
      <c r="ALI115" s="157"/>
      <c r="ALJ115" s="157"/>
      <c r="ALK115" s="157"/>
      <c r="ALL115" s="157"/>
      <c r="ALM115" s="157"/>
      <c r="ALN115" s="157"/>
      <c r="ALO115" s="157"/>
      <c r="ALP115" s="157"/>
      <c r="ALQ115" s="157"/>
      <c r="ALR115" s="157"/>
      <c r="ALS115" s="157"/>
      <c r="ALT115" s="157"/>
      <c r="ALU115" s="157"/>
      <c r="ALV115" s="157"/>
      <c r="ALW115" s="157"/>
      <c r="ALX115" s="157"/>
      <c r="ALY115" s="157"/>
      <c r="ALZ115" s="157"/>
      <c r="AMA115" s="157"/>
      <c r="AMB115" s="157"/>
      <c r="AMC115" s="157"/>
      <c r="AMD115" s="157"/>
      <c r="AME115" s="157"/>
      <c r="AMF115" s="157"/>
      <c r="AMG115" s="157"/>
      <c r="AMH115" s="157"/>
      <c r="AMI115" s="157"/>
      <c r="AMJ115" s="157"/>
    </row>
    <row r="116" spans="1:1024" s="183" customFormat="1" ht="45" customHeight="1">
      <c r="A116" s="282"/>
      <c r="B116" s="281"/>
      <c r="C116" s="281"/>
      <c r="D116" s="281"/>
      <c r="E116" s="277"/>
      <c r="F116" s="277"/>
      <c r="G116" s="282"/>
      <c r="H116" s="282"/>
      <c r="I116" s="283"/>
      <c r="J116" s="284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  <c r="CW116" s="157"/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  <c r="DI116" s="157"/>
      <c r="DJ116" s="157"/>
      <c r="DK116" s="157"/>
      <c r="DL116" s="157"/>
      <c r="DM116" s="157"/>
      <c r="DN116" s="157"/>
      <c r="DO116" s="157"/>
      <c r="DP116" s="157"/>
      <c r="DQ116" s="157"/>
      <c r="DR116" s="157"/>
      <c r="DS116" s="157"/>
      <c r="DT116" s="157"/>
      <c r="DU116" s="157"/>
      <c r="DV116" s="157"/>
      <c r="DW116" s="157"/>
      <c r="DX116" s="157"/>
      <c r="DY116" s="157"/>
      <c r="DZ116" s="157"/>
      <c r="EA116" s="157"/>
      <c r="EB116" s="157"/>
      <c r="EC116" s="157"/>
      <c r="ED116" s="157"/>
      <c r="EE116" s="157"/>
      <c r="EF116" s="157"/>
      <c r="EG116" s="157"/>
      <c r="EH116" s="157"/>
      <c r="EI116" s="157"/>
      <c r="EJ116" s="157"/>
      <c r="EK116" s="157"/>
      <c r="EL116" s="157"/>
      <c r="EM116" s="157"/>
      <c r="EN116" s="157"/>
      <c r="EO116" s="157"/>
      <c r="EP116" s="157"/>
      <c r="EQ116" s="157"/>
      <c r="ER116" s="157"/>
      <c r="ES116" s="157"/>
      <c r="ET116" s="157"/>
      <c r="EU116" s="157"/>
      <c r="EV116" s="157"/>
      <c r="EW116" s="157"/>
      <c r="EX116" s="157"/>
      <c r="EY116" s="157"/>
      <c r="EZ116" s="157"/>
      <c r="FA116" s="157"/>
      <c r="FB116" s="157"/>
      <c r="FC116" s="157"/>
      <c r="FD116" s="157"/>
      <c r="FE116" s="157"/>
      <c r="FF116" s="157"/>
      <c r="FG116" s="157"/>
      <c r="FH116" s="157"/>
      <c r="FI116" s="157"/>
      <c r="FJ116" s="157"/>
      <c r="FK116" s="157"/>
      <c r="FL116" s="157"/>
      <c r="FM116" s="157"/>
      <c r="FN116" s="157"/>
      <c r="FO116" s="157"/>
      <c r="FP116" s="157"/>
      <c r="FQ116" s="157"/>
      <c r="FR116" s="157"/>
      <c r="FS116" s="157"/>
      <c r="FT116" s="157"/>
      <c r="FU116" s="157"/>
      <c r="FV116" s="157"/>
      <c r="FW116" s="157"/>
      <c r="FX116" s="157"/>
      <c r="FY116" s="157"/>
      <c r="FZ116" s="157"/>
      <c r="GA116" s="157"/>
      <c r="GB116" s="157"/>
      <c r="GC116" s="157"/>
      <c r="GD116" s="157"/>
      <c r="GE116" s="157"/>
      <c r="GF116" s="157"/>
      <c r="GG116" s="157"/>
      <c r="GH116" s="157"/>
      <c r="GI116" s="157"/>
      <c r="GJ116" s="157"/>
      <c r="GK116" s="157"/>
      <c r="GL116" s="157"/>
      <c r="GM116" s="157"/>
      <c r="GN116" s="157"/>
      <c r="GO116" s="157"/>
      <c r="GP116" s="157"/>
      <c r="GQ116" s="157"/>
      <c r="GR116" s="157"/>
      <c r="GS116" s="157"/>
      <c r="GT116" s="157"/>
      <c r="GU116" s="157"/>
      <c r="GV116" s="157"/>
      <c r="GW116" s="157"/>
      <c r="GX116" s="157"/>
      <c r="GY116" s="157"/>
      <c r="GZ116" s="157"/>
      <c r="HA116" s="157"/>
      <c r="HB116" s="157"/>
      <c r="HC116" s="157"/>
      <c r="HD116" s="157"/>
      <c r="HE116" s="157"/>
      <c r="HF116" s="157"/>
      <c r="HG116" s="157"/>
      <c r="HH116" s="157"/>
      <c r="HI116" s="157"/>
      <c r="HJ116" s="157"/>
      <c r="HK116" s="157"/>
      <c r="HL116" s="157"/>
      <c r="HM116" s="157"/>
      <c r="HN116" s="157"/>
      <c r="HO116" s="157"/>
      <c r="HP116" s="157"/>
      <c r="HQ116" s="157"/>
      <c r="HR116" s="157"/>
      <c r="HS116" s="157"/>
      <c r="HT116" s="157"/>
      <c r="HU116" s="157"/>
      <c r="HV116" s="157"/>
      <c r="HW116" s="157"/>
      <c r="HX116" s="157"/>
      <c r="HY116" s="157"/>
      <c r="HZ116" s="157"/>
      <c r="IA116" s="157"/>
      <c r="IB116" s="157"/>
      <c r="IC116" s="157"/>
      <c r="ID116" s="157"/>
      <c r="IE116" s="157"/>
      <c r="IF116" s="157"/>
      <c r="IG116" s="157"/>
      <c r="IH116" s="157"/>
      <c r="II116" s="157"/>
      <c r="IJ116" s="157"/>
      <c r="IK116" s="157"/>
      <c r="IL116" s="157"/>
      <c r="IM116" s="157"/>
      <c r="IN116" s="157"/>
      <c r="IO116" s="157"/>
      <c r="IP116" s="157"/>
      <c r="IQ116" s="157"/>
      <c r="IR116" s="157"/>
      <c r="IS116" s="157"/>
      <c r="IT116" s="157"/>
      <c r="IU116" s="157"/>
      <c r="IV116" s="157"/>
      <c r="IW116" s="157"/>
      <c r="IX116" s="157"/>
      <c r="IY116" s="157"/>
      <c r="IZ116" s="157"/>
      <c r="JA116" s="157"/>
      <c r="JB116" s="157"/>
      <c r="JC116" s="157"/>
      <c r="JD116" s="157"/>
      <c r="JE116" s="157"/>
      <c r="JF116" s="157"/>
      <c r="JG116" s="157"/>
      <c r="JH116" s="157"/>
      <c r="JI116" s="157"/>
      <c r="JJ116" s="157"/>
      <c r="JK116" s="157"/>
      <c r="JL116" s="157"/>
      <c r="JM116" s="157"/>
      <c r="JN116" s="157"/>
      <c r="JO116" s="157"/>
      <c r="JP116" s="157"/>
      <c r="JQ116" s="157"/>
      <c r="JR116" s="157"/>
      <c r="JS116" s="157"/>
      <c r="JT116" s="157"/>
      <c r="JU116" s="157"/>
      <c r="JV116" s="157"/>
      <c r="JW116" s="157"/>
      <c r="JX116" s="157"/>
      <c r="JY116" s="157"/>
      <c r="JZ116" s="157"/>
      <c r="KA116" s="157"/>
      <c r="KB116" s="157"/>
      <c r="KC116" s="157"/>
      <c r="KD116" s="157"/>
      <c r="KE116" s="157"/>
      <c r="KF116" s="157"/>
      <c r="KG116" s="157"/>
      <c r="KH116" s="157"/>
      <c r="KI116" s="157"/>
      <c r="KJ116" s="157"/>
      <c r="KK116" s="157"/>
      <c r="KL116" s="157"/>
      <c r="KM116" s="157"/>
      <c r="KN116" s="157"/>
      <c r="KO116" s="157"/>
      <c r="KP116" s="157"/>
      <c r="KQ116" s="157"/>
      <c r="KR116" s="157"/>
      <c r="KS116" s="157"/>
      <c r="KT116" s="157"/>
      <c r="KU116" s="157"/>
      <c r="KV116" s="157"/>
      <c r="KW116" s="157"/>
      <c r="KX116" s="157"/>
      <c r="KY116" s="157"/>
      <c r="KZ116" s="157"/>
      <c r="LA116" s="157"/>
      <c r="LB116" s="157"/>
      <c r="LC116" s="157"/>
      <c r="LD116" s="157"/>
      <c r="LE116" s="157"/>
      <c r="LF116" s="157"/>
      <c r="LG116" s="157"/>
      <c r="LH116" s="157"/>
      <c r="LI116" s="157"/>
      <c r="LJ116" s="157"/>
      <c r="LK116" s="157"/>
      <c r="LL116" s="157"/>
      <c r="LM116" s="157"/>
      <c r="LN116" s="157"/>
      <c r="LO116" s="157"/>
      <c r="LP116" s="157"/>
      <c r="LQ116" s="157"/>
      <c r="LR116" s="157"/>
      <c r="LS116" s="157"/>
      <c r="LT116" s="157"/>
      <c r="LU116" s="157"/>
      <c r="LV116" s="157"/>
      <c r="LW116" s="157"/>
      <c r="LX116" s="157"/>
      <c r="LY116" s="157"/>
      <c r="LZ116" s="157"/>
      <c r="MA116" s="157"/>
      <c r="MB116" s="157"/>
      <c r="MC116" s="157"/>
      <c r="MD116" s="157"/>
      <c r="ME116" s="157"/>
      <c r="MF116" s="157"/>
      <c r="MG116" s="157"/>
      <c r="MH116" s="157"/>
      <c r="MI116" s="157"/>
      <c r="MJ116" s="157"/>
      <c r="MK116" s="157"/>
      <c r="ML116" s="157"/>
      <c r="MM116" s="157"/>
      <c r="MN116" s="157"/>
      <c r="MO116" s="157"/>
      <c r="MP116" s="157"/>
      <c r="MQ116" s="157"/>
      <c r="MR116" s="157"/>
      <c r="MS116" s="157"/>
      <c r="MT116" s="157"/>
      <c r="MU116" s="157"/>
      <c r="MV116" s="157"/>
      <c r="MW116" s="157"/>
      <c r="MX116" s="157"/>
      <c r="MY116" s="157"/>
      <c r="MZ116" s="157"/>
      <c r="NA116" s="157"/>
      <c r="NB116" s="157"/>
      <c r="NC116" s="157"/>
      <c r="ND116" s="157"/>
      <c r="NE116" s="157"/>
      <c r="NF116" s="157"/>
      <c r="NG116" s="157"/>
      <c r="NH116" s="157"/>
      <c r="NI116" s="157"/>
      <c r="NJ116" s="157"/>
      <c r="NK116" s="157"/>
      <c r="NL116" s="157"/>
      <c r="NM116" s="157"/>
      <c r="NN116" s="157"/>
      <c r="NO116" s="157"/>
      <c r="NP116" s="157"/>
      <c r="NQ116" s="157"/>
      <c r="NR116" s="157"/>
      <c r="NS116" s="157"/>
      <c r="NT116" s="157"/>
      <c r="NU116" s="157"/>
      <c r="NV116" s="157"/>
      <c r="NW116" s="157"/>
      <c r="NX116" s="157"/>
      <c r="NY116" s="157"/>
      <c r="NZ116" s="157"/>
      <c r="OA116" s="157"/>
      <c r="OB116" s="157"/>
      <c r="OC116" s="157"/>
      <c r="OD116" s="157"/>
      <c r="OE116" s="157"/>
      <c r="OF116" s="157"/>
      <c r="OG116" s="157"/>
      <c r="OH116" s="157"/>
      <c r="OI116" s="157"/>
      <c r="OJ116" s="157"/>
      <c r="OK116" s="157"/>
      <c r="OL116" s="157"/>
      <c r="OM116" s="157"/>
      <c r="ON116" s="157"/>
      <c r="OO116" s="157"/>
      <c r="OP116" s="157"/>
      <c r="OQ116" s="157"/>
      <c r="OR116" s="157"/>
      <c r="OS116" s="157"/>
      <c r="OT116" s="157"/>
      <c r="OU116" s="157"/>
      <c r="OV116" s="157"/>
      <c r="OW116" s="157"/>
      <c r="OX116" s="157"/>
      <c r="OY116" s="157"/>
      <c r="OZ116" s="157"/>
      <c r="PA116" s="157"/>
      <c r="PB116" s="157"/>
      <c r="PC116" s="157"/>
      <c r="PD116" s="157"/>
      <c r="PE116" s="157"/>
      <c r="PF116" s="157"/>
      <c r="PG116" s="157"/>
      <c r="PH116" s="157"/>
      <c r="PI116" s="157"/>
      <c r="PJ116" s="157"/>
      <c r="PK116" s="157"/>
      <c r="PL116" s="157"/>
      <c r="PM116" s="157"/>
      <c r="PN116" s="157"/>
      <c r="PO116" s="157"/>
      <c r="PP116" s="157"/>
      <c r="PQ116" s="157"/>
      <c r="PR116" s="157"/>
      <c r="PS116" s="157"/>
      <c r="PT116" s="157"/>
      <c r="PU116" s="157"/>
      <c r="PV116" s="157"/>
      <c r="PW116" s="157"/>
      <c r="PX116" s="157"/>
      <c r="PY116" s="157"/>
      <c r="PZ116" s="157"/>
      <c r="QA116" s="157"/>
      <c r="QB116" s="157"/>
      <c r="QC116" s="157"/>
      <c r="QD116" s="157"/>
      <c r="QE116" s="157"/>
      <c r="QF116" s="157"/>
      <c r="QG116" s="157"/>
      <c r="QH116" s="157"/>
      <c r="QI116" s="157"/>
      <c r="QJ116" s="157"/>
      <c r="QK116" s="157"/>
      <c r="QL116" s="157"/>
      <c r="QM116" s="157"/>
      <c r="QN116" s="157"/>
      <c r="QO116" s="157"/>
      <c r="QP116" s="157"/>
      <c r="QQ116" s="157"/>
      <c r="QR116" s="157"/>
      <c r="QS116" s="157"/>
      <c r="QT116" s="157"/>
      <c r="QU116" s="157"/>
      <c r="QV116" s="157"/>
      <c r="QW116" s="157"/>
      <c r="QX116" s="157"/>
      <c r="QY116" s="157"/>
      <c r="QZ116" s="157"/>
      <c r="RA116" s="157"/>
      <c r="RB116" s="157"/>
      <c r="RC116" s="157"/>
      <c r="RD116" s="157"/>
      <c r="RE116" s="157"/>
      <c r="RF116" s="157"/>
      <c r="RG116" s="157"/>
      <c r="RH116" s="157"/>
      <c r="RI116" s="157"/>
      <c r="RJ116" s="157"/>
      <c r="RK116" s="157"/>
      <c r="RL116" s="157"/>
      <c r="RM116" s="157"/>
      <c r="RN116" s="157"/>
      <c r="RO116" s="157"/>
      <c r="RP116" s="157"/>
      <c r="RQ116" s="157"/>
      <c r="RR116" s="157"/>
      <c r="RS116" s="157"/>
      <c r="RT116" s="157"/>
      <c r="RU116" s="157"/>
      <c r="RV116" s="157"/>
      <c r="RW116" s="157"/>
      <c r="RX116" s="157"/>
      <c r="RY116" s="157"/>
      <c r="RZ116" s="157"/>
      <c r="SA116" s="157"/>
      <c r="SB116" s="157"/>
      <c r="SC116" s="157"/>
      <c r="SD116" s="157"/>
      <c r="SE116" s="157"/>
      <c r="SF116" s="157"/>
      <c r="SG116" s="157"/>
      <c r="SH116" s="157"/>
      <c r="SI116" s="157"/>
      <c r="SJ116" s="157"/>
      <c r="SK116" s="157"/>
      <c r="SL116" s="157"/>
      <c r="SM116" s="157"/>
      <c r="SN116" s="157"/>
      <c r="SO116" s="157"/>
      <c r="SP116" s="157"/>
      <c r="SQ116" s="157"/>
      <c r="SR116" s="157"/>
      <c r="SS116" s="157"/>
      <c r="ST116" s="157"/>
      <c r="SU116" s="157"/>
      <c r="SV116" s="157"/>
      <c r="SW116" s="157"/>
      <c r="SX116" s="157"/>
      <c r="SY116" s="157"/>
      <c r="SZ116" s="157"/>
      <c r="TA116" s="157"/>
      <c r="TB116" s="157"/>
      <c r="TC116" s="157"/>
      <c r="TD116" s="157"/>
      <c r="TE116" s="157"/>
      <c r="TF116" s="157"/>
      <c r="TG116" s="157"/>
      <c r="TH116" s="157"/>
      <c r="TI116" s="157"/>
      <c r="TJ116" s="157"/>
      <c r="TK116" s="157"/>
      <c r="TL116" s="157"/>
      <c r="TM116" s="157"/>
      <c r="TN116" s="157"/>
      <c r="TO116" s="157"/>
      <c r="TP116" s="157"/>
      <c r="TQ116" s="157"/>
      <c r="TR116" s="157"/>
      <c r="TS116" s="157"/>
      <c r="TT116" s="157"/>
      <c r="TU116" s="157"/>
      <c r="TV116" s="157"/>
      <c r="TW116" s="157"/>
      <c r="TX116" s="157"/>
      <c r="TY116" s="157"/>
      <c r="TZ116" s="157"/>
      <c r="UA116" s="157"/>
      <c r="UB116" s="157"/>
      <c r="UC116" s="157"/>
      <c r="UD116" s="157"/>
      <c r="UE116" s="157"/>
      <c r="UF116" s="157"/>
      <c r="UG116" s="157"/>
      <c r="UH116" s="157"/>
      <c r="UI116" s="157"/>
      <c r="UJ116" s="157"/>
      <c r="UK116" s="157"/>
      <c r="UL116" s="157"/>
      <c r="UM116" s="157"/>
      <c r="UN116" s="157"/>
      <c r="UO116" s="157"/>
      <c r="UP116" s="157"/>
      <c r="UQ116" s="157"/>
      <c r="UR116" s="157"/>
      <c r="US116" s="157"/>
      <c r="UT116" s="157"/>
      <c r="UU116" s="157"/>
      <c r="UV116" s="157"/>
      <c r="UW116" s="157"/>
      <c r="UX116" s="157"/>
      <c r="UY116" s="157"/>
      <c r="UZ116" s="157"/>
      <c r="VA116" s="157"/>
      <c r="VB116" s="157"/>
      <c r="VC116" s="157"/>
      <c r="VD116" s="157"/>
      <c r="VE116" s="157"/>
      <c r="VF116" s="157"/>
      <c r="VG116" s="157"/>
      <c r="VH116" s="157"/>
      <c r="VI116" s="157"/>
      <c r="VJ116" s="157"/>
      <c r="VK116" s="157"/>
      <c r="VL116" s="157"/>
      <c r="VM116" s="157"/>
      <c r="VN116" s="157"/>
      <c r="VO116" s="157"/>
      <c r="VP116" s="157"/>
      <c r="VQ116" s="157"/>
      <c r="VR116" s="157"/>
      <c r="VS116" s="157"/>
      <c r="VT116" s="157"/>
      <c r="VU116" s="157"/>
      <c r="VV116" s="157"/>
      <c r="VW116" s="157"/>
      <c r="VX116" s="157"/>
      <c r="VY116" s="157"/>
      <c r="VZ116" s="157"/>
      <c r="WA116" s="157"/>
      <c r="WB116" s="157"/>
      <c r="WC116" s="157"/>
      <c r="WD116" s="157"/>
      <c r="WE116" s="157"/>
      <c r="WF116" s="157"/>
      <c r="WG116" s="157"/>
      <c r="WH116" s="157"/>
      <c r="WI116" s="157"/>
      <c r="WJ116" s="157"/>
      <c r="WK116" s="157"/>
      <c r="WL116" s="157"/>
      <c r="WM116" s="157"/>
      <c r="WN116" s="157"/>
      <c r="WO116" s="157"/>
      <c r="WP116" s="157"/>
      <c r="WQ116" s="157"/>
      <c r="WR116" s="157"/>
      <c r="WS116" s="157"/>
      <c r="WT116" s="157"/>
      <c r="WU116" s="157"/>
      <c r="WV116" s="157"/>
      <c r="WW116" s="157"/>
      <c r="WX116" s="157"/>
      <c r="WY116" s="157"/>
      <c r="WZ116" s="157"/>
      <c r="XA116" s="157"/>
      <c r="XB116" s="157"/>
      <c r="XC116" s="157"/>
      <c r="XD116" s="157"/>
      <c r="XE116" s="157"/>
      <c r="XF116" s="157"/>
      <c r="XG116" s="157"/>
      <c r="XH116" s="157"/>
      <c r="XI116" s="157"/>
      <c r="XJ116" s="157"/>
      <c r="XK116" s="157"/>
      <c r="XL116" s="157"/>
      <c r="XM116" s="157"/>
      <c r="XN116" s="157"/>
      <c r="XO116" s="157"/>
      <c r="XP116" s="157"/>
      <c r="XQ116" s="157"/>
      <c r="XR116" s="157"/>
      <c r="XS116" s="157"/>
      <c r="XT116" s="157"/>
      <c r="XU116" s="157"/>
      <c r="XV116" s="157"/>
      <c r="XW116" s="157"/>
      <c r="XX116" s="157"/>
      <c r="XY116" s="157"/>
      <c r="XZ116" s="157"/>
      <c r="YA116" s="157"/>
      <c r="YB116" s="157"/>
      <c r="YC116" s="157"/>
      <c r="YD116" s="157"/>
      <c r="YE116" s="157"/>
      <c r="YF116" s="157"/>
      <c r="YG116" s="157"/>
      <c r="YH116" s="157"/>
      <c r="YI116" s="157"/>
      <c r="YJ116" s="157"/>
      <c r="YK116" s="157"/>
      <c r="YL116" s="157"/>
      <c r="YM116" s="157"/>
      <c r="YN116" s="157"/>
      <c r="YO116" s="157"/>
      <c r="YP116" s="157"/>
      <c r="YQ116" s="157"/>
      <c r="YR116" s="157"/>
      <c r="YS116" s="157"/>
      <c r="YT116" s="157"/>
      <c r="YU116" s="157"/>
      <c r="YV116" s="157"/>
      <c r="YW116" s="157"/>
      <c r="YX116" s="157"/>
      <c r="YY116" s="157"/>
      <c r="YZ116" s="157"/>
      <c r="ZA116" s="157"/>
      <c r="ZB116" s="157"/>
      <c r="ZC116" s="157"/>
      <c r="ZD116" s="157"/>
      <c r="ZE116" s="157"/>
      <c r="ZF116" s="157"/>
      <c r="ZG116" s="157"/>
      <c r="ZH116" s="157"/>
      <c r="ZI116" s="157"/>
      <c r="ZJ116" s="157"/>
      <c r="ZK116" s="157"/>
      <c r="ZL116" s="157"/>
      <c r="ZM116" s="157"/>
      <c r="ZN116" s="157"/>
      <c r="ZO116" s="157"/>
      <c r="ZP116" s="157"/>
      <c r="ZQ116" s="157"/>
      <c r="ZR116" s="157"/>
      <c r="ZS116" s="157"/>
      <c r="ZT116" s="157"/>
      <c r="ZU116" s="157"/>
      <c r="ZV116" s="157"/>
      <c r="ZW116" s="157"/>
      <c r="ZX116" s="157"/>
      <c r="ZY116" s="157"/>
      <c r="ZZ116" s="157"/>
      <c r="AAA116" s="157"/>
      <c r="AAB116" s="157"/>
      <c r="AAC116" s="157"/>
      <c r="AAD116" s="157"/>
      <c r="AAE116" s="157"/>
      <c r="AAF116" s="157"/>
      <c r="AAG116" s="157"/>
      <c r="AAH116" s="157"/>
      <c r="AAI116" s="157"/>
      <c r="AAJ116" s="157"/>
      <c r="AAK116" s="157"/>
      <c r="AAL116" s="157"/>
      <c r="AAM116" s="157"/>
      <c r="AAN116" s="157"/>
      <c r="AAO116" s="157"/>
      <c r="AAP116" s="157"/>
      <c r="AAQ116" s="157"/>
      <c r="AAR116" s="157"/>
      <c r="AAS116" s="157"/>
      <c r="AAT116" s="157"/>
      <c r="AAU116" s="157"/>
      <c r="AAV116" s="157"/>
      <c r="AAW116" s="157"/>
      <c r="AAX116" s="157"/>
      <c r="AAY116" s="157"/>
      <c r="AAZ116" s="157"/>
      <c r="ABA116" s="157"/>
      <c r="ABB116" s="157"/>
      <c r="ABC116" s="157"/>
      <c r="ABD116" s="157"/>
      <c r="ABE116" s="157"/>
      <c r="ABF116" s="157"/>
      <c r="ABG116" s="157"/>
      <c r="ABH116" s="157"/>
      <c r="ABI116" s="157"/>
      <c r="ABJ116" s="157"/>
      <c r="ABK116" s="157"/>
      <c r="ABL116" s="157"/>
      <c r="ABM116" s="157"/>
      <c r="ABN116" s="157"/>
      <c r="ABO116" s="157"/>
      <c r="ABP116" s="157"/>
      <c r="ABQ116" s="157"/>
      <c r="ABR116" s="157"/>
      <c r="ABS116" s="157"/>
      <c r="ABT116" s="157"/>
      <c r="ABU116" s="157"/>
      <c r="ABV116" s="157"/>
      <c r="ABW116" s="157"/>
      <c r="ABX116" s="157"/>
      <c r="ABY116" s="157"/>
      <c r="ABZ116" s="157"/>
      <c r="ACA116" s="157"/>
      <c r="ACB116" s="157"/>
      <c r="ACC116" s="157"/>
      <c r="ACD116" s="157"/>
      <c r="ACE116" s="157"/>
      <c r="ACF116" s="157"/>
      <c r="ACG116" s="157"/>
      <c r="ACH116" s="157"/>
      <c r="ACI116" s="157"/>
      <c r="ACJ116" s="157"/>
      <c r="ACK116" s="157"/>
      <c r="ACL116" s="157"/>
      <c r="ACM116" s="157"/>
      <c r="ACN116" s="157"/>
      <c r="ACO116" s="157"/>
      <c r="ACP116" s="157"/>
      <c r="ACQ116" s="157"/>
      <c r="ACR116" s="157"/>
      <c r="ACS116" s="157"/>
      <c r="ACT116" s="157"/>
      <c r="ACU116" s="157"/>
      <c r="ACV116" s="157"/>
      <c r="ACW116" s="157"/>
      <c r="ACX116" s="157"/>
      <c r="ACY116" s="157"/>
      <c r="ACZ116" s="157"/>
      <c r="ADA116" s="157"/>
      <c r="ADB116" s="157"/>
      <c r="ADC116" s="157"/>
      <c r="ADD116" s="157"/>
      <c r="ADE116" s="157"/>
      <c r="ADF116" s="157"/>
      <c r="ADG116" s="157"/>
      <c r="ADH116" s="157"/>
      <c r="ADI116" s="157"/>
      <c r="ADJ116" s="157"/>
      <c r="ADK116" s="157"/>
      <c r="ADL116" s="157"/>
      <c r="ADM116" s="157"/>
      <c r="ADN116" s="157"/>
      <c r="ADO116" s="157"/>
      <c r="ADP116" s="157"/>
      <c r="ADQ116" s="157"/>
      <c r="ADR116" s="157"/>
      <c r="ADS116" s="157"/>
      <c r="ADT116" s="157"/>
      <c r="ADU116" s="157"/>
      <c r="ADV116" s="157"/>
      <c r="ADW116" s="157"/>
      <c r="ADX116" s="157"/>
      <c r="ADY116" s="157"/>
      <c r="ADZ116" s="157"/>
      <c r="AEA116" s="157"/>
      <c r="AEB116" s="157"/>
      <c r="AEC116" s="157"/>
      <c r="AED116" s="157"/>
      <c r="AEE116" s="157"/>
      <c r="AEF116" s="157"/>
      <c r="AEG116" s="157"/>
      <c r="AEH116" s="157"/>
      <c r="AEI116" s="157"/>
      <c r="AEJ116" s="157"/>
      <c r="AEK116" s="157"/>
      <c r="AEL116" s="157"/>
      <c r="AEM116" s="157"/>
      <c r="AEN116" s="157"/>
      <c r="AEO116" s="157"/>
      <c r="AEP116" s="157"/>
      <c r="AEQ116" s="157"/>
      <c r="AER116" s="157"/>
      <c r="AES116" s="157"/>
      <c r="AET116" s="157"/>
      <c r="AEU116" s="157"/>
      <c r="AEV116" s="157"/>
      <c r="AEW116" s="157"/>
      <c r="AEX116" s="157"/>
      <c r="AEY116" s="157"/>
      <c r="AEZ116" s="157"/>
      <c r="AFA116" s="157"/>
      <c r="AFB116" s="157"/>
      <c r="AFC116" s="157"/>
      <c r="AFD116" s="157"/>
      <c r="AFE116" s="157"/>
      <c r="AFF116" s="157"/>
      <c r="AFG116" s="157"/>
      <c r="AFH116" s="157"/>
      <c r="AFI116" s="157"/>
      <c r="AFJ116" s="157"/>
      <c r="AFK116" s="157"/>
      <c r="AFL116" s="157"/>
      <c r="AFM116" s="157"/>
      <c r="AFN116" s="157"/>
      <c r="AFO116" s="157"/>
      <c r="AFP116" s="157"/>
      <c r="AFQ116" s="157"/>
      <c r="AFR116" s="157"/>
      <c r="AFS116" s="157"/>
      <c r="AFT116" s="157"/>
      <c r="AFU116" s="157"/>
      <c r="AFV116" s="157"/>
      <c r="AFW116" s="157"/>
      <c r="AFX116" s="157"/>
      <c r="AFY116" s="157"/>
      <c r="AFZ116" s="157"/>
      <c r="AGA116" s="157"/>
      <c r="AGB116" s="157"/>
      <c r="AGC116" s="157"/>
      <c r="AGD116" s="157"/>
      <c r="AGE116" s="157"/>
      <c r="AGF116" s="157"/>
      <c r="AGG116" s="157"/>
      <c r="AGH116" s="157"/>
      <c r="AGI116" s="157"/>
      <c r="AGJ116" s="157"/>
      <c r="AGK116" s="157"/>
      <c r="AGL116" s="157"/>
      <c r="AGM116" s="157"/>
      <c r="AGN116" s="157"/>
      <c r="AGO116" s="157"/>
      <c r="AGP116" s="157"/>
      <c r="AGQ116" s="157"/>
      <c r="AGR116" s="157"/>
      <c r="AGS116" s="157"/>
      <c r="AGT116" s="157"/>
      <c r="AGU116" s="157"/>
      <c r="AGV116" s="157"/>
      <c r="AGW116" s="157"/>
      <c r="AGX116" s="157"/>
      <c r="AGY116" s="157"/>
      <c r="AGZ116" s="157"/>
      <c r="AHA116" s="157"/>
      <c r="AHB116" s="157"/>
      <c r="AHC116" s="157"/>
      <c r="AHD116" s="157"/>
      <c r="AHE116" s="157"/>
      <c r="AHF116" s="157"/>
      <c r="AHG116" s="157"/>
      <c r="AHH116" s="157"/>
      <c r="AHI116" s="157"/>
      <c r="AHJ116" s="157"/>
      <c r="AHK116" s="157"/>
      <c r="AHL116" s="157"/>
      <c r="AHM116" s="157"/>
      <c r="AHN116" s="157"/>
      <c r="AHO116" s="157"/>
      <c r="AHP116" s="157"/>
      <c r="AHQ116" s="157"/>
      <c r="AHR116" s="157"/>
      <c r="AHS116" s="157"/>
      <c r="AHT116" s="157"/>
      <c r="AHU116" s="157"/>
      <c r="AHV116" s="157"/>
      <c r="AHW116" s="157"/>
      <c r="AHX116" s="157"/>
      <c r="AHY116" s="157"/>
      <c r="AHZ116" s="157"/>
      <c r="AIA116" s="157"/>
      <c r="AIB116" s="157"/>
      <c r="AIC116" s="157"/>
      <c r="AID116" s="157"/>
      <c r="AIE116" s="157"/>
      <c r="AIF116" s="157"/>
      <c r="AIG116" s="157"/>
      <c r="AIH116" s="157"/>
      <c r="AII116" s="157"/>
      <c r="AIJ116" s="157"/>
      <c r="AIK116" s="157"/>
      <c r="AIL116" s="157"/>
      <c r="AIM116" s="157"/>
      <c r="AIN116" s="157"/>
      <c r="AIO116" s="157"/>
      <c r="AIP116" s="157"/>
      <c r="AIQ116" s="157"/>
      <c r="AIR116" s="157"/>
      <c r="AIS116" s="157"/>
      <c r="AIT116" s="157"/>
      <c r="AIU116" s="157"/>
      <c r="AIV116" s="157"/>
      <c r="AIW116" s="157"/>
      <c r="AIX116" s="157"/>
      <c r="AIY116" s="157"/>
      <c r="AIZ116" s="157"/>
      <c r="AJA116" s="157"/>
      <c r="AJB116" s="157"/>
      <c r="AJC116" s="157"/>
      <c r="AJD116" s="157"/>
      <c r="AJE116" s="157"/>
      <c r="AJF116" s="157"/>
      <c r="AJG116" s="157"/>
      <c r="AJH116" s="157"/>
      <c r="AJI116" s="157"/>
      <c r="AJJ116" s="157"/>
      <c r="AJK116" s="157"/>
      <c r="AJL116" s="157"/>
      <c r="AJM116" s="157"/>
      <c r="AJN116" s="157"/>
      <c r="AJO116" s="157"/>
      <c r="AJP116" s="157"/>
      <c r="AJQ116" s="157"/>
      <c r="AJR116" s="157"/>
      <c r="AJS116" s="157"/>
      <c r="AJT116" s="157"/>
      <c r="AJU116" s="157"/>
      <c r="AJV116" s="157"/>
      <c r="AJW116" s="157"/>
      <c r="AJX116" s="157"/>
      <c r="AJY116" s="157"/>
      <c r="AJZ116" s="157"/>
      <c r="AKA116" s="157"/>
      <c r="AKB116" s="157"/>
      <c r="AKC116" s="157"/>
      <c r="AKD116" s="157"/>
      <c r="AKE116" s="157"/>
      <c r="AKF116" s="157"/>
      <c r="AKG116" s="157"/>
      <c r="AKH116" s="157"/>
      <c r="AKI116" s="157"/>
      <c r="AKJ116" s="157"/>
      <c r="AKK116" s="157"/>
      <c r="AKL116" s="157"/>
      <c r="AKM116" s="157"/>
      <c r="AKN116" s="157"/>
      <c r="AKO116" s="157"/>
      <c r="AKP116" s="157"/>
      <c r="AKQ116" s="157"/>
      <c r="AKR116" s="157"/>
      <c r="AKS116" s="157"/>
      <c r="AKT116" s="157"/>
      <c r="AKU116" s="157"/>
      <c r="AKV116" s="157"/>
      <c r="AKW116" s="157"/>
      <c r="AKX116" s="157"/>
      <c r="AKY116" s="157"/>
      <c r="AKZ116" s="157"/>
      <c r="ALA116" s="157"/>
      <c r="ALB116" s="157"/>
      <c r="ALC116" s="157"/>
      <c r="ALD116" s="157"/>
      <c r="ALE116" s="157"/>
      <c r="ALF116" s="157"/>
      <c r="ALG116" s="157"/>
      <c r="ALH116" s="157"/>
      <c r="ALI116" s="157"/>
      <c r="ALJ116" s="157"/>
      <c r="ALK116" s="157"/>
      <c r="ALL116" s="157"/>
      <c r="ALM116" s="157"/>
      <c r="ALN116" s="157"/>
      <c r="ALO116" s="157"/>
      <c r="ALP116" s="157"/>
      <c r="ALQ116" s="157"/>
      <c r="ALR116" s="157"/>
      <c r="ALS116" s="157"/>
      <c r="ALT116" s="157"/>
      <c r="ALU116" s="157"/>
      <c r="ALV116" s="157"/>
      <c r="ALW116" s="157"/>
      <c r="ALX116" s="157"/>
      <c r="ALY116" s="157"/>
      <c r="ALZ116" s="157"/>
      <c r="AMA116" s="157"/>
      <c r="AMB116" s="157"/>
      <c r="AMC116" s="157"/>
      <c r="AMD116" s="157"/>
      <c r="AME116" s="157"/>
      <c r="AMF116" s="157"/>
      <c r="AMG116" s="157"/>
      <c r="AMH116" s="157"/>
      <c r="AMI116" s="157"/>
      <c r="AMJ116" s="157"/>
    </row>
    <row r="117" spans="1:1024" s="183" customFormat="1" ht="45" customHeight="1">
      <c r="A117" s="282"/>
      <c r="B117" s="281"/>
      <c r="C117" s="281"/>
      <c r="D117" s="281"/>
      <c r="E117" s="277"/>
      <c r="F117" s="277"/>
      <c r="G117" s="282"/>
      <c r="H117" s="282"/>
      <c r="I117" s="283"/>
      <c r="J117" s="284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157"/>
      <c r="CK117" s="157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  <c r="CW117" s="157"/>
      <c r="CX117" s="157"/>
      <c r="CY117" s="157"/>
      <c r="CZ117" s="157"/>
      <c r="DA117" s="157"/>
      <c r="DB117" s="157"/>
      <c r="DC117" s="157"/>
      <c r="DD117" s="157"/>
      <c r="DE117" s="157"/>
      <c r="DF117" s="157"/>
      <c r="DG117" s="157"/>
      <c r="DH117" s="157"/>
      <c r="DI117" s="157"/>
      <c r="DJ117" s="157"/>
      <c r="DK117" s="157"/>
      <c r="DL117" s="157"/>
      <c r="DM117" s="157"/>
      <c r="DN117" s="157"/>
      <c r="DO117" s="157"/>
      <c r="DP117" s="157"/>
      <c r="DQ117" s="157"/>
      <c r="DR117" s="157"/>
      <c r="DS117" s="157"/>
      <c r="DT117" s="157"/>
      <c r="DU117" s="157"/>
      <c r="DV117" s="157"/>
      <c r="DW117" s="157"/>
      <c r="DX117" s="157"/>
      <c r="DY117" s="157"/>
      <c r="DZ117" s="157"/>
      <c r="EA117" s="157"/>
      <c r="EB117" s="157"/>
      <c r="EC117" s="157"/>
      <c r="ED117" s="157"/>
      <c r="EE117" s="157"/>
      <c r="EF117" s="157"/>
      <c r="EG117" s="157"/>
      <c r="EH117" s="157"/>
      <c r="EI117" s="157"/>
      <c r="EJ117" s="157"/>
      <c r="EK117" s="157"/>
      <c r="EL117" s="157"/>
      <c r="EM117" s="157"/>
      <c r="EN117" s="157"/>
      <c r="EO117" s="157"/>
      <c r="EP117" s="157"/>
      <c r="EQ117" s="157"/>
      <c r="ER117" s="157"/>
      <c r="ES117" s="157"/>
      <c r="ET117" s="157"/>
      <c r="EU117" s="157"/>
      <c r="EV117" s="157"/>
      <c r="EW117" s="157"/>
      <c r="EX117" s="157"/>
      <c r="EY117" s="157"/>
      <c r="EZ117" s="157"/>
      <c r="FA117" s="157"/>
      <c r="FB117" s="157"/>
      <c r="FC117" s="157"/>
      <c r="FD117" s="157"/>
      <c r="FE117" s="157"/>
      <c r="FF117" s="157"/>
      <c r="FG117" s="157"/>
      <c r="FH117" s="157"/>
      <c r="FI117" s="157"/>
      <c r="FJ117" s="157"/>
      <c r="FK117" s="157"/>
      <c r="FL117" s="157"/>
      <c r="FM117" s="157"/>
      <c r="FN117" s="157"/>
      <c r="FO117" s="157"/>
      <c r="FP117" s="157"/>
      <c r="FQ117" s="157"/>
      <c r="FR117" s="157"/>
      <c r="FS117" s="157"/>
      <c r="FT117" s="157"/>
      <c r="FU117" s="157"/>
      <c r="FV117" s="157"/>
      <c r="FW117" s="157"/>
      <c r="FX117" s="157"/>
      <c r="FY117" s="157"/>
      <c r="FZ117" s="157"/>
      <c r="GA117" s="157"/>
      <c r="GB117" s="157"/>
      <c r="GC117" s="157"/>
      <c r="GD117" s="157"/>
      <c r="GE117" s="157"/>
      <c r="GF117" s="157"/>
      <c r="GG117" s="157"/>
      <c r="GH117" s="157"/>
      <c r="GI117" s="157"/>
      <c r="GJ117" s="157"/>
      <c r="GK117" s="157"/>
      <c r="GL117" s="157"/>
      <c r="GM117" s="157"/>
      <c r="GN117" s="157"/>
      <c r="GO117" s="157"/>
      <c r="GP117" s="157"/>
      <c r="GQ117" s="157"/>
      <c r="GR117" s="157"/>
      <c r="GS117" s="157"/>
      <c r="GT117" s="157"/>
      <c r="GU117" s="157"/>
      <c r="GV117" s="157"/>
      <c r="GW117" s="157"/>
      <c r="GX117" s="157"/>
      <c r="GY117" s="157"/>
      <c r="GZ117" s="157"/>
      <c r="HA117" s="157"/>
      <c r="HB117" s="157"/>
      <c r="HC117" s="157"/>
      <c r="HD117" s="157"/>
      <c r="HE117" s="157"/>
      <c r="HF117" s="157"/>
      <c r="HG117" s="157"/>
      <c r="HH117" s="157"/>
      <c r="HI117" s="157"/>
      <c r="HJ117" s="157"/>
      <c r="HK117" s="157"/>
      <c r="HL117" s="157"/>
      <c r="HM117" s="157"/>
      <c r="HN117" s="157"/>
      <c r="HO117" s="157"/>
      <c r="HP117" s="157"/>
      <c r="HQ117" s="157"/>
      <c r="HR117" s="157"/>
      <c r="HS117" s="157"/>
      <c r="HT117" s="157"/>
      <c r="HU117" s="157"/>
      <c r="HV117" s="157"/>
      <c r="HW117" s="157"/>
      <c r="HX117" s="157"/>
      <c r="HY117" s="157"/>
      <c r="HZ117" s="157"/>
      <c r="IA117" s="157"/>
      <c r="IB117" s="157"/>
      <c r="IC117" s="157"/>
      <c r="ID117" s="157"/>
      <c r="IE117" s="157"/>
      <c r="IF117" s="157"/>
      <c r="IG117" s="157"/>
      <c r="IH117" s="157"/>
      <c r="II117" s="157"/>
      <c r="IJ117" s="157"/>
      <c r="IK117" s="157"/>
      <c r="IL117" s="157"/>
      <c r="IM117" s="157"/>
      <c r="IN117" s="157"/>
      <c r="IO117" s="157"/>
      <c r="IP117" s="157"/>
      <c r="IQ117" s="157"/>
      <c r="IR117" s="157"/>
      <c r="IS117" s="157"/>
      <c r="IT117" s="157"/>
      <c r="IU117" s="157"/>
      <c r="IV117" s="157"/>
      <c r="IW117" s="157"/>
      <c r="IX117" s="157"/>
      <c r="IY117" s="157"/>
      <c r="IZ117" s="157"/>
      <c r="JA117" s="157"/>
      <c r="JB117" s="157"/>
      <c r="JC117" s="157"/>
      <c r="JD117" s="157"/>
      <c r="JE117" s="157"/>
      <c r="JF117" s="157"/>
      <c r="JG117" s="157"/>
      <c r="JH117" s="157"/>
      <c r="JI117" s="157"/>
      <c r="JJ117" s="157"/>
      <c r="JK117" s="157"/>
      <c r="JL117" s="157"/>
      <c r="JM117" s="157"/>
      <c r="JN117" s="157"/>
      <c r="JO117" s="157"/>
      <c r="JP117" s="157"/>
      <c r="JQ117" s="157"/>
      <c r="JR117" s="157"/>
      <c r="JS117" s="157"/>
      <c r="JT117" s="157"/>
      <c r="JU117" s="157"/>
      <c r="JV117" s="157"/>
      <c r="JW117" s="157"/>
      <c r="JX117" s="157"/>
      <c r="JY117" s="157"/>
      <c r="JZ117" s="157"/>
      <c r="KA117" s="157"/>
      <c r="KB117" s="157"/>
      <c r="KC117" s="157"/>
      <c r="KD117" s="157"/>
      <c r="KE117" s="157"/>
      <c r="KF117" s="157"/>
      <c r="KG117" s="157"/>
      <c r="KH117" s="157"/>
      <c r="KI117" s="157"/>
      <c r="KJ117" s="157"/>
      <c r="KK117" s="157"/>
      <c r="KL117" s="157"/>
      <c r="KM117" s="157"/>
      <c r="KN117" s="157"/>
      <c r="KO117" s="157"/>
      <c r="KP117" s="157"/>
      <c r="KQ117" s="157"/>
      <c r="KR117" s="157"/>
      <c r="KS117" s="157"/>
      <c r="KT117" s="157"/>
      <c r="KU117" s="157"/>
      <c r="KV117" s="157"/>
      <c r="KW117" s="157"/>
      <c r="KX117" s="157"/>
      <c r="KY117" s="157"/>
      <c r="KZ117" s="157"/>
      <c r="LA117" s="157"/>
      <c r="LB117" s="157"/>
      <c r="LC117" s="157"/>
      <c r="LD117" s="157"/>
      <c r="LE117" s="157"/>
      <c r="LF117" s="157"/>
      <c r="LG117" s="157"/>
      <c r="LH117" s="157"/>
      <c r="LI117" s="157"/>
      <c r="LJ117" s="157"/>
      <c r="LK117" s="157"/>
      <c r="LL117" s="157"/>
      <c r="LM117" s="157"/>
      <c r="LN117" s="157"/>
      <c r="LO117" s="157"/>
      <c r="LP117" s="157"/>
      <c r="LQ117" s="157"/>
      <c r="LR117" s="157"/>
      <c r="LS117" s="157"/>
      <c r="LT117" s="157"/>
      <c r="LU117" s="157"/>
      <c r="LV117" s="157"/>
      <c r="LW117" s="157"/>
      <c r="LX117" s="157"/>
      <c r="LY117" s="157"/>
      <c r="LZ117" s="157"/>
      <c r="MA117" s="157"/>
      <c r="MB117" s="157"/>
      <c r="MC117" s="157"/>
      <c r="MD117" s="157"/>
      <c r="ME117" s="157"/>
      <c r="MF117" s="157"/>
      <c r="MG117" s="157"/>
      <c r="MH117" s="157"/>
      <c r="MI117" s="157"/>
      <c r="MJ117" s="157"/>
      <c r="MK117" s="157"/>
      <c r="ML117" s="157"/>
      <c r="MM117" s="157"/>
      <c r="MN117" s="157"/>
      <c r="MO117" s="157"/>
      <c r="MP117" s="157"/>
      <c r="MQ117" s="157"/>
      <c r="MR117" s="157"/>
      <c r="MS117" s="157"/>
      <c r="MT117" s="157"/>
      <c r="MU117" s="157"/>
      <c r="MV117" s="157"/>
      <c r="MW117" s="157"/>
      <c r="MX117" s="157"/>
      <c r="MY117" s="157"/>
      <c r="MZ117" s="157"/>
      <c r="NA117" s="157"/>
      <c r="NB117" s="157"/>
      <c r="NC117" s="157"/>
      <c r="ND117" s="157"/>
      <c r="NE117" s="157"/>
      <c r="NF117" s="157"/>
      <c r="NG117" s="157"/>
      <c r="NH117" s="157"/>
      <c r="NI117" s="157"/>
      <c r="NJ117" s="157"/>
      <c r="NK117" s="157"/>
      <c r="NL117" s="157"/>
      <c r="NM117" s="157"/>
      <c r="NN117" s="157"/>
      <c r="NO117" s="157"/>
      <c r="NP117" s="157"/>
      <c r="NQ117" s="157"/>
      <c r="NR117" s="157"/>
      <c r="NS117" s="157"/>
      <c r="NT117" s="157"/>
      <c r="NU117" s="157"/>
      <c r="NV117" s="157"/>
      <c r="NW117" s="157"/>
      <c r="NX117" s="157"/>
      <c r="NY117" s="157"/>
      <c r="NZ117" s="157"/>
      <c r="OA117" s="157"/>
      <c r="OB117" s="157"/>
      <c r="OC117" s="157"/>
      <c r="OD117" s="157"/>
      <c r="OE117" s="157"/>
      <c r="OF117" s="157"/>
      <c r="OG117" s="157"/>
      <c r="OH117" s="157"/>
      <c r="OI117" s="157"/>
      <c r="OJ117" s="157"/>
      <c r="OK117" s="157"/>
      <c r="OL117" s="157"/>
      <c r="OM117" s="157"/>
      <c r="ON117" s="157"/>
      <c r="OO117" s="157"/>
      <c r="OP117" s="157"/>
      <c r="OQ117" s="157"/>
      <c r="OR117" s="157"/>
      <c r="OS117" s="157"/>
      <c r="OT117" s="157"/>
      <c r="OU117" s="157"/>
      <c r="OV117" s="157"/>
      <c r="OW117" s="157"/>
      <c r="OX117" s="157"/>
      <c r="OY117" s="157"/>
      <c r="OZ117" s="157"/>
      <c r="PA117" s="157"/>
      <c r="PB117" s="157"/>
      <c r="PC117" s="157"/>
      <c r="PD117" s="157"/>
      <c r="PE117" s="157"/>
      <c r="PF117" s="157"/>
      <c r="PG117" s="157"/>
      <c r="PH117" s="157"/>
      <c r="PI117" s="157"/>
      <c r="PJ117" s="157"/>
      <c r="PK117" s="157"/>
      <c r="PL117" s="157"/>
      <c r="PM117" s="157"/>
      <c r="PN117" s="157"/>
      <c r="PO117" s="157"/>
      <c r="PP117" s="157"/>
      <c r="PQ117" s="157"/>
      <c r="PR117" s="157"/>
      <c r="PS117" s="157"/>
      <c r="PT117" s="157"/>
      <c r="PU117" s="157"/>
      <c r="PV117" s="157"/>
      <c r="PW117" s="157"/>
      <c r="PX117" s="157"/>
      <c r="PY117" s="157"/>
      <c r="PZ117" s="157"/>
      <c r="QA117" s="157"/>
      <c r="QB117" s="157"/>
      <c r="QC117" s="157"/>
      <c r="QD117" s="157"/>
      <c r="QE117" s="157"/>
      <c r="QF117" s="157"/>
      <c r="QG117" s="157"/>
      <c r="QH117" s="157"/>
      <c r="QI117" s="157"/>
      <c r="QJ117" s="157"/>
      <c r="QK117" s="157"/>
      <c r="QL117" s="157"/>
      <c r="QM117" s="157"/>
      <c r="QN117" s="157"/>
      <c r="QO117" s="157"/>
      <c r="QP117" s="157"/>
      <c r="QQ117" s="157"/>
      <c r="QR117" s="157"/>
      <c r="QS117" s="157"/>
      <c r="QT117" s="157"/>
      <c r="QU117" s="157"/>
      <c r="QV117" s="157"/>
      <c r="QW117" s="157"/>
      <c r="QX117" s="157"/>
      <c r="QY117" s="157"/>
      <c r="QZ117" s="157"/>
      <c r="RA117" s="157"/>
      <c r="RB117" s="157"/>
      <c r="RC117" s="157"/>
      <c r="RD117" s="157"/>
      <c r="RE117" s="157"/>
      <c r="RF117" s="157"/>
      <c r="RG117" s="157"/>
      <c r="RH117" s="157"/>
      <c r="RI117" s="157"/>
      <c r="RJ117" s="157"/>
      <c r="RK117" s="157"/>
      <c r="RL117" s="157"/>
      <c r="RM117" s="157"/>
      <c r="RN117" s="157"/>
      <c r="RO117" s="157"/>
      <c r="RP117" s="157"/>
      <c r="RQ117" s="157"/>
      <c r="RR117" s="157"/>
      <c r="RS117" s="157"/>
      <c r="RT117" s="157"/>
      <c r="RU117" s="157"/>
      <c r="RV117" s="157"/>
      <c r="RW117" s="157"/>
      <c r="RX117" s="157"/>
      <c r="RY117" s="157"/>
      <c r="RZ117" s="157"/>
      <c r="SA117" s="157"/>
      <c r="SB117" s="157"/>
      <c r="SC117" s="157"/>
      <c r="SD117" s="157"/>
      <c r="SE117" s="157"/>
      <c r="SF117" s="157"/>
      <c r="SG117" s="157"/>
      <c r="SH117" s="157"/>
      <c r="SI117" s="157"/>
      <c r="SJ117" s="157"/>
      <c r="SK117" s="157"/>
      <c r="SL117" s="157"/>
      <c r="SM117" s="157"/>
      <c r="SN117" s="157"/>
      <c r="SO117" s="157"/>
      <c r="SP117" s="157"/>
      <c r="SQ117" s="157"/>
      <c r="SR117" s="157"/>
      <c r="SS117" s="157"/>
      <c r="ST117" s="157"/>
      <c r="SU117" s="157"/>
      <c r="SV117" s="157"/>
      <c r="SW117" s="157"/>
      <c r="SX117" s="157"/>
      <c r="SY117" s="157"/>
      <c r="SZ117" s="157"/>
      <c r="TA117" s="157"/>
      <c r="TB117" s="157"/>
      <c r="TC117" s="157"/>
      <c r="TD117" s="157"/>
      <c r="TE117" s="157"/>
      <c r="TF117" s="157"/>
      <c r="TG117" s="157"/>
      <c r="TH117" s="157"/>
      <c r="TI117" s="157"/>
      <c r="TJ117" s="157"/>
      <c r="TK117" s="157"/>
      <c r="TL117" s="157"/>
      <c r="TM117" s="157"/>
      <c r="TN117" s="157"/>
      <c r="TO117" s="157"/>
      <c r="TP117" s="157"/>
      <c r="TQ117" s="157"/>
      <c r="TR117" s="157"/>
      <c r="TS117" s="157"/>
      <c r="TT117" s="157"/>
      <c r="TU117" s="157"/>
      <c r="TV117" s="157"/>
      <c r="TW117" s="157"/>
      <c r="TX117" s="157"/>
      <c r="TY117" s="157"/>
      <c r="TZ117" s="157"/>
      <c r="UA117" s="157"/>
      <c r="UB117" s="157"/>
      <c r="UC117" s="157"/>
      <c r="UD117" s="157"/>
      <c r="UE117" s="157"/>
      <c r="UF117" s="157"/>
      <c r="UG117" s="157"/>
      <c r="UH117" s="157"/>
      <c r="UI117" s="157"/>
      <c r="UJ117" s="157"/>
      <c r="UK117" s="157"/>
      <c r="UL117" s="157"/>
      <c r="UM117" s="157"/>
      <c r="UN117" s="157"/>
      <c r="UO117" s="157"/>
      <c r="UP117" s="157"/>
      <c r="UQ117" s="157"/>
      <c r="UR117" s="157"/>
      <c r="US117" s="157"/>
      <c r="UT117" s="157"/>
      <c r="UU117" s="157"/>
      <c r="UV117" s="157"/>
      <c r="UW117" s="157"/>
      <c r="UX117" s="157"/>
      <c r="UY117" s="157"/>
      <c r="UZ117" s="157"/>
      <c r="VA117" s="157"/>
      <c r="VB117" s="157"/>
      <c r="VC117" s="157"/>
      <c r="VD117" s="157"/>
      <c r="VE117" s="157"/>
      <c r="VF117" s="157"/>
      <c r="VG117" s="157"/>
      <c r="VH117" s="157"/>
      <c r="VI117" s="157"/>
      <c r="VJ117" s="157"/>
      <c r="VK117" s="157"/>
      <c r="VL117" s="157"/>
      <c r="VM117" s="157"/>
      <c r="VN117" s="157"/>
      <c r="VO117" s="157"/>
      <c r="VP117" s="157"/>
      <c r="VQ117" s="157"/>
      <c r="VR117" s="157"/>
      <c r="VS117" s="157"/>
      <c r="VT117" s="157"/>
      <c r="VU117" s="157"/>
      <c r="VV117" s="157"/>
      <c r="VW117" s="157"/>
      <c r="VX117" s="157"/>
      <c r="VY117" s="157"/>
      <c r="VZ117" s="157"/>
      <c r="WA117" s="157"/>
      <c r="WB117" s="157"/>
      <c r="WC117" s="157"/>
      <c r="WD117" s="157"/>
      <c r="WE117" s="157"/>
      <c r="WF117" s="157"/>
      <c r="WG117" s="157"/>
      <c r="WH117" s="157"/>
      <c r="WI117" s="157"/>
      <c r="WJ117" s="157"/>
      <c r="WK117" s="157"/>
      <c r="WL117" s="157"/>
      <c r="WM117" s="157"/>
      <c r="WN117" s="157"/>
      <c r="WO117" s="157"/>
      <c r="WP117" s="157"/>
      <c r="WQ117" s="157"/>
      <c r="WR117" s="157"/>
      <c r="WS117" s="157"/>
      <c r="WT117" s="157"/>
      <c r="WU117" s="157"/>
      <c r="WV117" s="157"/>
      <c r="WW117" s="157"/>
      <c r="WX117" s="157"/>
      <c r="WY117" s="157"/>
      <c r="WZ117" s="157"/>
      <c r="XA117" s="157"/>
      <c r="XB117" s="157"/>
      <c r="XC117" s="157"/>
      <c r="XD117" s="157"/>
      <c r="XE117" s="157"/>
      <c r="XF117" s="157"/>
      <c r="XG117" s="157"/>
      <c r="XH117" s="157"/>
      <c r="XI117" s="157"/>
      <c r="XJ117" s="157"/>
      <c r="XK117" s="157"/>
      <c r="XL117" s="157"/>
      <c r="XM117" s="157"/>
      <c r="XN117" s="157"/>
      <c r="XO117" s="157"/>
      <c r="XP117" s="157"/>
      <c r="XQ117" s="157"/>
      <c r="XR117" s="157"/>
      <c r="XS117" s="157"/>
      <c r="XT117" s="157"/>
      <c r="XU117" s="157"/>
      <c r="XV117" s="157"/>
      <c r="XW117" s="157"/>
      <c r="XX117" s="157"/>
      <c r="XY117" s="157"/>
      <c r="XZ117" s="157"/>
      <c r="YA117" s="157"/>
      <c r="YB117" s="157"/>
      <c r="YC117" s="157"/>
      <c r="YD117" s="157"/>
      <c r="YE117" s="157"/>
      <c r="YF117" s="157"/>
      <c r="YG117" s="157"/>
      <c r="YH117" s="157"/>
      <c r="YI117" s="157"/>
      <c r="YJ117" s="157"/>
      <c r="YK117" s="157"/>
      <c r="YL117" s="157"/>
      <c r="YM117" s="157"/>
      <c r="YN117" s="157"/>
      <c r="YO117" s="157"/>
      <c r="YP117" s="157"/>
      <c r="YQ117" s="157"/>
      <c r="YR117" s="157"/>
      <c r="YS117" s="157"/>
      <c r="YT117" s="157"/>
      <c r="YU117" s="157"/>
      <c r="YV117" s="157"/>
      <c r="YW117" s="157"/>
      <c r="YX117" s="157"/>
      <c r="YY117" s="157"/>
      <c r="YZ117" s="157"/>
      <c r="ZA117" s="157"/>
      <c r="ZB117" s="157"/>
      <c r="ZC117" s="157"/>
      <c r="ZD117" s="157"/>
      <c r="ZE117" s="157"/>
      <c r="ZF117" s="157"/>
      <c r="ZG117" s="157"/>
      <c r="ZH117" s="157"/>
      <c r="ZI117" s="157"/>
      <c r="ZJ117" s="157"/>
      <c r="ZK117" s="157"/>
      <c r="ZL117" s="157"/>
      <c r="ZM117" s="157"/>
      <c r="ZN117" s="157"/>
      <c r="ZO117" s="157"/>
      <c r="ZP117" s="157"/>
      <c r="ZQ117" s="157"/>
      <c r="ZR117" s="157"/>
      <c r="ZS117" s="157"/>
      <c r="ZT117" s="157"/>
      <c r="ZU117" s="157"/>
      <c r="ZV117" s="157"/>
      <c r="ZW117" s="157"/>
      <c r="ZX117" s="157"/>
      <c r="ZY117" s="157"/>
      <c r="ZZ117" s="157"/>
      <c r="AAA117" s="157"/>
      <c r="AAB117" s="157"/>
      <c r="AAC117" s="157"/>
      <c r="AAD117" s="157"/>
      <c r="AAE117" s="157"/>
      <c r="AAF117" s="157"/>
      <c r="AAG117" s="157"/>
      <c r="AAH117" s="157"/>
      <c r="AAI117" s="157"/>
      <c r="AAJ117" s="157"/>
      <c r="AAK117" s="157"/>
      <c r="AAL117" s="157"/>
      <c r="AAM117" s="157"/>
      <c r="AAN117" s="157"/>
      <c r="AAO117" s="157"/>
      <c r="AAP117" s="157"/>
      <c r="AAQ117" s="157"/>
      <c r="AAR117" s="157"/>
      <c r="AAS117" s="157"/>
      <c r="AAT117" s="157"/>
      <c r="AAU117" s="157"/>
      <c r="AAV117" s="157"/>
      <c r="AAW117" s="157"/>
      <c r="AAX117" s="157"/>
      <c r="AAY117" s="157"/>
      <c r="AAZ117" s="157"/>
      <c r="ABA117" s="157"/>
      <c r="ABB117" s="157"/>
      <c r="ABC117" s="157"/>
      <c r="ABD117" s="157"/>
      <c r="ABE117" s="157"/>
      <c r="ABF117" s="157"/>
      <c r="ABG117" s="157"/>
      <c r="ABH117" s="157"/>
      <c r="ABI117" s="157"/>
      <c r="ABJ117" s="157"/>
      <c r="ABK117" s="157"/>
      <c r="ABL117" s="157"/>
      <c r="ABM117" s="157"/>
      <c r="ABN117" s="157"/>
      <c r="ABO117" s="157"/>
      <c r="ABP117" s="157"/>
      <c r="ABQ117" s="157"/>
      <c r="ABR117" s="157"/>
      <c r="ABS117" s="157"/>
      <c r="ABT117" s="157"/>
      <c r="ABU117" s="157"/>
      <c r="ABV117" s="157"/>
      <c r="ABW117" s="157"/>
      <c r="ABX117" s="157"/>
      <c r="ABY117" s="157"/>
      <c r="ABZ117" s="157"/>
      <c r="ACA117" s="157"/>
      <c r="ACB117" s="157"/>
      <c r="ACC117" s="157"/>
      <c r="ACD117" s="157"/>
      <c r="ACE117" s="157"/>
      <c r="ACF117" s="157"/>
      <c r="ACG117" s="157"/>
      <c r="ACH117" s="157"/>
      <c r="ACI117" s="157"/>
      <c r="ACJ117" s="157"/>
      <c r="ACK117" s="157"/>
      <c r="ACL117" s="157"/>
      <c r="ACM117" s="157"/>
      <c r="ACN117" s="157"/>
      <c r="ACO117" s="157"/>
      <c r="ACP117" s="157"/>
      <c r="ACQ117" s="157"/>
      <c r="ACR117" s="157"/>
      <c r="ACS117" s="157"/>
      <c r="ACT117" s="157"/>
      <c r="ACU117" s="157"/>
      <c r="ACV117" s="157"/>
      <c r="ACW117" s="157"/>
      <c r="ACX117" s="157"/>
      <c r="ACY117" s="157"/>
      <c r="ACZ117" s="157"/>
      <c r="ADA117" s="157"/>
      <c r="ADB117" s="157"/>
      <c r="ADC117" s="157"/>
      <c r="ADD117" s="157"/>
      <c r="ADE117" s="157"/>
      <c r="ADF117" s="157"/>
      <c r="ADG117" s="157"/>
      <c r="ADH117" s="157"/>
      <c r="ADI117" s="157"/>
      <c r="ADJ117" s="157"/>
      <c r="ADK117" s="157"/>
      <c r="ADL117" s="157"/>
      <c r="ADM117" s="157"/>
      <c r="ADN117" s="157"/>
      <c r="ADO117" s="157"/>
      <c r="ADP117" s="157"/>
      <c r="ADQ117" s="157"/>
      <c r="ADR117" s="157"/>
      <c r="ADS117" s="157"/>
      <c r="ADT117" s="157"/>
      <c r="ADU117" s="157"/>
      <c r="ADV117" s="157"/>
      <c r="ADW117" s="157"/>
      <c r="ADX117" s="157"/>
      <c r="ADY117" s="157"/>
      <c r="ADZ117" s="157"/>
      <c r="AEA117" s="157"/>
      <c r="AEB117" s="157"/>
      <c r="AEC117" s="157"/>
      <c r="AED117" s="157"/>
      <c r="AEE117" s="157"/>
      <c r="AEF117" s="157"/>
      <c r="AEG117" s="157"/>
      <c r="AEH117" s="157"/>
      <c r="AEI117" s="157"/>
      <c r="AEJ117" s="157"/>
      <c r="AEK117" s="157"/>
      <c r="AEL117" s="157"/>
      <c r="AEM117" s="157"/>
      <c r="AEN117" s="157"/>
      <c r="AEO117" s="157"/>
      <c r="AEP117" s="157"/>
      <c r="AEQ117" s="157"/>
      <c r="AER117" s="157"/>
      <c r="AES117" s="157"/>
      <c r="AET117" s="157"/>
      <c r="AEU117" s="157"/>
      <c r="AEV117" s="157"/>
      <c r="AEW117" s="157"/>
      <c r="AEX117" s="157"/>
      <c r="AEY117" s="157"/>
      <c r="AEZ117" s="157"/>
      <c r="AFA117" s="157"/>
      <c r="AFB117" s="157"/>
      <c r="AFC117" s="157"/>
      <c r="AFD117" s="157"/>
      <c r="AFE117" s="157"/>
      <c r="AFF117" s="157"/>
      <c r="AFG117" s="157"/>
      <c r="AFH117" s="157"/>
      <c r="AFI117" s="157"/>
      <c r="AFJ117" s="157"/>
      <c r="AFK117" s="157"/>
      <c r="AFL117" s="157"/>
      <c r="AFM117" s="157"/>
      <c r="AFN117" s="157"/>
      <c r="AFO117" s="157"/>
      <c r="AFP117" s="157"/>
      <c r="AFQ117" s="157"/>
      <c r="AFR117" s="157"/>
      <c r="AFS117" s="157"/>
      <c r="AFT117" s="157"/>
      <c r="AFU117" s="157"/>
      <c r="AFV117" s="157"/>
      <c r="AFW117" s="157"/>
      <c r="AFX117" s="157"/>
      <c r="AFY117" s="157"/>
      <c r="AFZ117" s="157"/>
      <c r="AGA117" s="157"/>
      <c r="AGB117" s="157"/>
      <c r="AGC117" s="157"/>
      <c r="AGD117" s="157"/>
      <c r="AGE117" s="157"/>
      <c r="AGF117" s="157"/>
      <c r="AGG117" s="157"/>
      <c r="AGH117" s="157"/>
      <c r="AGI117" s="157"/>
      <c r="AGJ117" s="157"/>
      <c r="AGK117" s="157"/>
      <c r="AGL117" s="157"/>
      <c r="AGM117" s="157"/>
      <c r="AGN117" s="157"/>
      <c r="AGO117" s="157"/>
      <c r="AGP117" s="157"/>
      <c r="AGQ117" s="157"/>
      <c r="AGR117" s="157"/>
      <c r="AGS117" s="157"/>
      <c r="AGT117" s="157"/>
      <c r="AGU117" s="157"/>
      <c r="AGV117" s="157"/>
      <c r="AGW117" s="157"/>
      <c r="AGX117" s="157"/>
      <c r="AGY117" s="157"/>
      <c r="AGZ117" s="157"/>
      <c r="AHA117" s="157"/>
      <c r="AHB117" s="157"/>
      <c r="AHC117" s="157"/>
      <c r="AHD117" s="157"/>
      <c r="AHE117" s="157"/>
      <c r="AHF117" s="157"/>
      <c r="AHG117" s="157"/>
      <c r="AHH117" s="157"/>
      <c r="AHI117" s="157"/>
      <c r="AHJ117" s="157"/>
      <c r="AHK117" s="157"/>
      <c r="AHL117" s="157"/>
      <c r="AHM117" s="157"/>
      <c r="AHN117" s="157"/>
      <c r="AHO117" s="157"/>
      <c r="AHP117" s="157"/>
      <c r="AHQ117" s="157"/>
      <c r="AHR117" s="157"/>
      <c r="AHS117" s="157"/>
      <c r="AHT117" s="157"/>
      <c r="AHU117" s="157"/>
      <c r="AHV117" s="157"/>
      <c r="AHW117" s="157"/>
      <c r="AHX117" s="157"/>
      <c r="AHY117" s="157"/>
      <c r="AHZ117" s="157"/>
      <c r="AIA117" s="157"/>
      <c r="AIB117" s="157"/>
      <c r="AIC117" s="157"/>
      <c r="AID117" s="157"/>
      <c r="AIE117" s="157"/>
      <c r="AIF117" s="157"/>
      <c r="AIG117" s="157"/>
      <c r="AIH117" s="157"/>
      <c r="AII117" s="157"/>
      <c r="AIJ117" s="157"/>
      <c r="AIK117" s="157"/>
      <c r="AIL117" s="157"/>
      <c r="AIM117" s="157"/>
      <c r="AIN117" s="157"/>
      <c r="AIO117" s="157"/>
      <c r="AIP117" s="157"/>
      <c r="AIQ117" s="157"/>
      <c r="AIR117" s="157"/>
      <c r="AIS117" s="157"/>
      <c r="AIT117" s="157"/>
      <c r="AIU117" s="157"/>
      <c r="AIV117" s="157"/>
      <c r="AIW117" s="157"/>
      <c r="AIX117" s="157"/>
      <c r="AIY117" s="157"/>
      <c r="AIZ117" s="157"/>
      <c r="AJA117" s="157"/>
      <c r="AJB117" s="157"/>
      <c r="AJC117" s="157"/>
      <c r="AJD117" s="157"/>
      <c r="AJE117" s="157"/>
      <c r="AJF117" s="157"/>
      <c r="AJG117" s="157"/>
      <c r="AJH117" s="157"/>
      <c r="AJI117" s="157"/>
      <c r="AJJ117" s="157"/>
      <c r="AJK117" s="157"/>
      <c r="AJL117" s="157"/>
      <c r="AJM117" s="157"/>
      <c r="AJN117" s="157"/>
      <c r="AJO117" s="157"/>
      <c r="AJP117" s="157"/>
      <c r="AJQ117" s="157"/>
      <c r="AJR117" s="157"/>
      <c r="AJS117" s="157"/>
      <c r="AJT117" s="157"/>
      <c r="AJU117" s="157"/>
      <c r="AJV117" s="157"/>
      <c r="AJW117" s="157"/>
      <c r="AJX117" s="157"/>
      <c r="AJY117" s="157"/>
      <c r="AJZ117" s="157"/>
      <c r="AKA117" s="157"/>
      <c r="AKB117" s="157"/>
      <c r="AKC117" s="157"/>
      <c r="AKD117" s="157"/>
      <c r="AKE117" s="157"/>
      <c r="AKF117" s="157"/>
      <c r="AKG117" s="157"/>
      <c r="AKH117" s="157"/>
      <c r="AKI117" s="157"/>
      <c r="AKJ117" s="157"/>
      <c r="AKK117" s="157"/>
      <c r="AKL117" s="157"/>
      <c r="AKM117" s="157"/>
      <c r="AKN117" s="157"/>
      <c r="AKO117" s="157"/>
      <c r="AKP117" s="157"/>
      <c r="AKQ117" s="157"/>
      <c r="AKR117" s="157"/>
      <c r="AKS117" s="157"/>
      <c r="AKT117" s="157"/>
      <c r="AKU117" s="157"/>
      <c r="AKV117" s="157"/>
      <c r="AKW117" s="157"/>
      <c r="AKX117" s="157"/>
      <c r="AKY117" s="157"/>
      <c r="AKZ117" s="157"/>
      <c r="ALA117" s="157"/>
      <c r="ALB117" s="157"/>
      <c r="ALC117" s="157"/>
      <c r="ALD117" s="157"/>
      <c r="ALE117" s="157"/>
      <c r="ALF117" s="157"/>
      <c r="ALG117" s="157"/>
      <c r="ALH117" s="157"/>
      <c r="ALI117" s="157"/>
      <c r="ALJ117" s="157"/>
      <c r="ALK117" s="157"/>
      <c r="ALL117" s="157"/>
      <c r="ALM117" s="157"/>
      <c r="ALN117" s="157"/>
      <c r="ALO117" s="157"/>
      <c r="ALP117" s="157"/>
      <c r="ALQ117" s="157"/>
      <c r="ALR117" s="157"/>
      <c r="ALS117" s="157"/>
      <c r="ALT117" s="157"/>
      <c r="ALU117" s="157"/>
      <c r="ALV117" s="157"/>
      <c r="ALW117" s="157"/>
      <c r="ALX117" s="157"/>
      <c r="ALY117" s="157"/>
      <c r="ALZ117" s="157"/>
      <c r="AMA117" s="157"/>
      <c r="AMB117" s="157"/>
      <c r="AMC117" s="157"/>
      <c r="AMD117" s="157"/>
      <c r="AME117" s="157"/>
      <c r="AMF117" s="157"/>
      <c r="AMG117" s="157"/>
      <c r="AMH117" s="157"/>
      <c r="AMI117" s="157"/>
      <c r="AMJ117" s="157"/>
    </row>
    <row r="118" spans="1:1024" s="183" customFormat="1" ht="60" customHeight="1">
      <c r="A118" s="282"/>
      <c r="B118" s="281"/>
      <c r="C118" s="281"/>
      <c r="D118" s="281"/>
      <c r="E118" s="277"/>
      <c r="F118" s="277"/>
      <c r="G118" s="282"/>
      <c r="H118" s="282"/>
      <c r="I118" s="283"/>
      <c r="J118" s="284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  <c r="CY118" s="157"/>
      <c r="CZ118" s="157"/>
      <c r="DA118" s="157"/>
      <c r="DB118" s="157"/>
      <c r="DC118" s="157"/>
      <c r="DD118" s="157"/>
      <c r="DE118" s="157"/>
      <c r="DF118" s="157"/>
      <c r="DG118" s="157"/>
      <c r="DH118" s="157"/>
      <c r="DI118" s="157"/>
      <c r="DJ118" s="157"/>
      <c r="DK118" s="157"/>
      <c r="DL118" s="157"/>
      <c r="DM118" s="157"/>
      <c r="DN118" s="157"/>
      <c r="DO118" s="157"/>
      <c r="DP118" s="157"/>
      <c r="DQ118" s="157"/>
      <c r="DR118" s="157"/>
      <c r="DS118" s="157"/>
      <c r="DT118" s="157"/>
      <c r="DU118" s="157"/>
      <c r="DV118" s="157"/>
      <c r="DW118" s="157"/>
      <c r="DX118" s="157"/>
      <c r="DY118" s="157"/>
      <c r="DZ118" s="157"/>
      <c r="EA118" s="157"/>
      <c r="EB118" s="157"/>
      <c r="EC118" s="157"/>
      <c r="ED118" s="157"/>
      <c r="EE118" s="157"/>
      <c r="EF118" s="157"/>
      <c r="EG118" s="157"/>
      <c r="EH118" s="157"/>
      <c r="EI118" s="157"/>
      <c r="EJ118" s="157"/>
      <c r="EK118" s="157"/>
      <c r="EL118" s="157"/>
      <c r="EM118" s="157"/>
      <c r="EN118" s="157"/>
      <c r="EO118" s="157"/>
      <c r="EP118" s="157"/>
      <c r="EQ118" s="157"/>
      <c r="ER118" s="157"/>
      <c r="ES118" s="157"/>
      <c r="ET118" s="157"/>
      <c r="EU118" s="157"/>
      <c r="EV118" s="157"/>
      <c r="EW118" s="157"/>
      <c r="EX118" s="157"/>
      <c r="EY118" s="157"/>
      <c r="EZ118" s="157"/>
      <c r="FA118" s="157"/>
      <c r="FB118" s="157"/>
      <c r="FC118" s="157"/>
      <c r="FD118" s="157"/>
      <c r="FE118" s="157"/>
      <c r="FF118" s="157"/>
      <c r="FG118" s="157"/>
      <c r="FH118" s="157"/>
      <c r="FI118" s="157"/>
      <c r="FJ118" s="157"/>
      <c r="FK118" s="157"/>
      <c r="FL118" s="157"/>
      <c r="FM118" s="157"/>
      <c r="FN118" s="157"/>
      <c r="FO118" s="157"/>
      <c r="FP118" s="157"/>
      <c r="FQ118" s="157"/>
      <c r="FR118" s="157"/>
      <c r="FS118" s="157"/>
      <c r="FT118" s="157"/>
      <c r="FU118" s="157"/>
      <c r="FV118" s="157"/>
      <c r="FW118" s="157"/>
      <c r="FX118" s="157"/>
      <c r="FY118" s="157"/>
      <c r="FZ118" s="157"/>
      <c r="GA118" s="157"/>
      <c r="GB118" s="157"/>
      <c r="GC118" s="157"/>
      <c r="GD118" s="157"/>
      <c r="GE118" s="157"/>
      <c r="GF118" s="157"/>
      <c r="GG118" s="157"/>
      <c r="GH118" s="157"/>
      <c r="GI118" s="157"/>
      <c r="GJ118" s="157"/>
      <c r="GK118" s="157"/>
      <c r="GL118" s="157"/>
      <c r="GM118" s="157"/>
      <c r="GN118" s="157"/>
      <c r="GO118" s="157"/>
      <c r="GP118" s="157"/>
      <c r="GQ118" s="157"/>
      <c r="GR118" s="157"/>
      <c r="GS118" s="157"/>
      <c r="GT118" s="157"/>
      <c r="GU118" s="157"/>
      <c r="GV118" s="157"/>
      <c r="GW118" s="157"/>
      <c r="GX118" s="157"/>
      <c r="GY118" s="157"/>
      <c r="GZ118" s="157"/>
      <c r="HA118" s="157"/>
      <c r="HB118" s="157"/>
      <c r="HC118" s="157"/>
      <c r="HD118" s="157"/>
      <c r="HE118" s="157"/>
      <c r="HF118" s="157"/>
      <c r="HG118" s="157"/>
      <c r="HH118" s="157"/>
      <c r="HI118" s="157"/>
      <c r="HJ118" s="157"/>
      <c r="HK118" s="157"/>
      <c r="HL118" s="157"/>
      <c r="HM118" s="157"/>
      <c r="HN118" s="157"/>
      <c r="HO118" s="157"/>
      <c r="HP118" s="157"/>
      <c r="HQ118" s="157"/>
      <c r="HR118" s="157"/>
      <c r="HS118" s="157"/>
      <c r="HT118" s="157"/>
      <c r="HU118" s="157"/>
      <c r="HV118" s="157"/>
      <c r="HW118" s="157"/>
      <c r="HX118" s="157"/>
      <c r="HY118" s="157"/>
      <c r="HZ118" s="157"/>
      <c r="IA118" s="157"/>
      <c r="IB118" s="157"/>
      <c r="IC118" s="157"/>
      <c r="ID118" s="157"/>
      <c r="IE118" s="157"/>
      <c r="IF118" s="157"/>
      <c r="IG118" s="157"/>
      <c r="IH118" s="157"/>
      <c r="II118" s="157"/>
      <c r="IJ118" s="157"/>
      <c r="IK118" s="157"/>
      <c r="IL118" s="157"/>
      <c r="IM118" s="157"/>
      <c r="IN118" s="157"/>
      <c r="IO118" s="157"/>
      <c r="IP118" s="157"/>
      <c r="IQ118" s="157"/>
      <c r="IR118" s="157"/>
      <c r="IS118" s="157"/>
      <c r="IT118" s="157"/>
      <c r="IU118" s="157"/>
      <c r="IV118" s="157"/>
      <c r="IW118" s="157"/>
      <c r="IX118" s="157"/>
      <c r="IY118" s="157"/>
      <c r="IZ118" s="157"/>
      <c r="JA118" s="157"/>
      <c r="JB118" s="157"/>
      <c r="JC118" s="157"/>
      <c r="JD118" s="157"/>
      <c r="JE118" s="157"/>
      <c r="JF118" s="157"/>
      <c r="JG118" s="157"/>
      <c r="JH118" s="157"/>
      <c r="JI118" s="157"/>
      <c r="JJ118" s="157"/>
      <c r="JK118" s="157"/>
      <c r="JL118" s="157"/>
      <c r="JM118" s="157"/>
      <c r="JN118" s="157"/>
      <c r="JO118" s="157"/>
      <c r="JP118" s="157"/>
      <c r="JQ118" s="157"/>
      <c r="JR118" s="157"/>
      <c r="JS118" s="157"/>
      <c r="JT118" s="157"/>
      <c r="JU118" s="157"/>
      <c r="JV118" s="157"/>
      <c r="JW118" s="157"/>
      <c r="JX118" s="157"/>
      <c r="JY118" s="157"/>
      <c r="JZ118" s="157"/>
      <c r="KA118" s="157"/>
      <c r="KB118" s="157"/>
      <c r="KC118" s="157"/>
      <c r="KD118" s="157"/>
      <c r="KE118" s="157"/>
      <c r="KF118" s="157"/>
      <c r="KG118" s="157"/>
      <c r="KH118" s="157"/>
      <c r="KI118" s="157"/>
      <c r="KJ118" s="157"/>
      <c r="KK118" s="157"/>
      <c r="KL118" s="157"/>
      <c r="KM118" s="157"/>
      <c r="KN118" s="157"/>
      <c r="KO118" s="157"/>
      <c r="KP118" s="157"/>
      <c r="KQ118" s="157"/>
      <c r="KR118" s="157"/>
      <c r="KS118" s="157"/>
      <c r="KT118" s="157"/>
      <c r="KU118" s="157"/>
      <c r="KV118" s="157"/>
      <c r="KW118" s="157"/>
      <c r="KX118" s="157"/>
      <c r="KY118" s="157"/>
      <c r="KZ118" s="157"/>
      <c r="LA118" s="157"/>
      <c r="LB118" s="157"/>
      <c r="LC118" s="157"/>
      <c r="LD118" s="157"/>
      <c r="LE118" s="157"/>
      <c r="LF118" s="157"/>
      <c r="LG118" s="157"/>
      <c r="LH118" s="157"/>
      <c r="LI118" s="157"/>
      <c r="LJ118" s="157"/>
      <c r="LK118" s="157"/>
      <c r="LL118" s="157"/>
      <c r="LM118" s="157"/>
      <c r="LN118" s="157"/>
      <c r="LO118" s="157"/>
      <c r="LP118" s="157"/>
      <c r="LQ118" s="157"/>
      <c r="LR118" s="157"/>
      <c r="LS118" s="157"/>
      <c r="LT118" s="157"/>
      <c r="LU118" s="157"/>
      <c r="LV118" s="157"/>
      <c r="LW118" s="157"/>
      <c r="LX118" s="157"/>
      <c r="LY118" s="157"/>
      <c r="LZ118" s="157"/>
      <c r="MA118" s="157"/>
      <c r="MB118" s="157"/>
      <c r="MC118" s="157"/>
      <c r="MD118" s="157"/>
      <c r="ME118" s="157"/>
      <c r="MF118" s="157"/>
      <c r="MG118" s="157"/>
      <c r="MH118" s="157"/>
      <c r="MI118" s="157"/>
      <c r="MJ118" s="157"/>
      <c r="MK118" s="157"/>
      <c r="ML118" s="157"/>
      <c r="MM118" s="157"/>
      <c r="MN118" s="157"/>
      <c r="MO118" s="157"/>
      <c r="MP118" s="157"/>
      <c r="MQ118" s="157"/>
      <c r="MR118" s="157"/>
      <c r="MS118" s="157"/>
      <c r="MT118" s="157"/>
      <c r="MU118" s="157"/>
      <c r="MV118" s="157"/>
      <c r="MW118" s="157"/>
      <c r="MX118" s="157"/>
      <c r="MY118" s="157"/>
      <c r="MZ118" s="157"/>
      <c r="NA118" s="157"/>
      <c r="NB118" s="157"/>
      <c r="NC118" s="157"/>
      <c r="ND118" s="157"/>
      <c r="NE118" s="157"/>
      <c r="NF118" s="157"/>
      <c r="NG118" s="157"/>
      <c r="NH118" s="157"/>
      <c r="NI118" s="157"/>
      <c r="NJ118" s="157"/>
      <c r="NK118" s="157"/>
      <c r="NL118" s="157"/>
      <c r="NM118" s="157"/>
      <c r="NN118" s="157"/>
      <c r="NO118" s="157"/>
      <c r="NP118" s="157"/>
      <c r="NQ118" s="157"/>
      <c r="NR118" s="157"/>
      <c r="NS118" s="157"/>
      <c r="NT118" s="157"/>
      <c r="NU118" s="157"/>
      <c r="NV118" s="157"/>
      <c r="NW118" s="157"/>
      <c r="NX118" s="157"/>
      <c r="NY118" s="157"/>
      <c r="NZ118" s="157"/>
      <c r="OA118" s="157"/>
      <c r="OB118" s="157"/>
      <c r="OC118" s="157"/>
      <c r="OD118" s="157"/>
      <c r="OE118" s="157"/>
      <c r="OF118" s="157"/>
      <c r="OG118" s="157"/>
      <c r="OH118" s="157"/>
      <c r="OI118" s="157"/>
      <c r="OJ118" s="157"/>
      <c r="OK118" s="157"/>
      <c r="OL118" s="157"/>
      <c r="OM118" s="157"/>
      <c r="ON118" s="157"/>
      <c r="OO118" s="157"/>
      <c r="OP118" s="157"/>
      <c r="OQ118" s="157"/>
      <c r="OR118" s="157"/>
      <c r="OS118" s="157"/>
      <c r="OT118" s="157"/>
      <c r="OU118" s="157"/>
      <c r="OV118" s="157"/>
      <c r="OW118" s="157"/>
      <c r="OX118" s="157"/>
      <c r="OY118" s="157"/>
      <c r="OZ118" s="157"/>
      <c r="PA118" s="157"/>
      <c r="PB118" s="157"/>
      <c r="PC118" s="157"/>
      <c r="PD118" s="157"/>
      <c r="PE118" s="157"/>
      <c r="PF118" s="157"/>
      <c r="PG118" s="157"/>
      <c r="PH118" s="157"/>
      <c r="PI118" s="157"/>
      <c r="PJ118" s="157"/>
      <c r="PK118" s="157"/>
      <c r="PL118" s="157"/>
      <c r="PM118" s="157"/>
      <c r="PN118" s="157"/>
      <c r="PO118" s="157"/>
      <c r="PP118" s="157"/>
      <c r="PQ118" s="157"/>
      <c r="PR118" s="157"/>
      <c r="PS118" s="157"/>
      <c r="PT118" s="157"/>
      <c r="PU118" s="157"/>
      <c r="PV118" s="157"/>
      <c r="PW118" s="157"/>
      <c r="PX118" s="157"/>
      <c r="PY118" s="157"/>
      <c r="PZ118" s="157"/>
      <c r="QA118" s="157"/>
      <c r="QB118" s="157"/>
      <c r="QC118" s="157"/>
      <c r="QD118" s="157"/>
      <c r="QE118" s="157"/>
      <c r="QF118" s="157"/>
      <c r="QG118" s="157"/>
      <c r="QH118" s="157"/>
      <c r="QI118" s="157"/>
      <c r="QJ118" s="157"/>
      <c r="QK118" s="157"/>
      <c r="QL118" s="157"/>
      <c r="QM118" s="157"/>
      <c r="QN118" s="157"/>
      <c r="QO118" s="157"/>
      <c r="QP118" s="157"/>
      <c r="QQ118" s="157"/>
      <c r="QR118" s="157"/>
      <c r="QS118" s="157"/>
      <c r="QT118" s="157"/>
      <c r="QU118" s="157"/>
      <c r="QV118" s="157"/>
      <c r="QW118" s="157"/>
      <c r="QX118" s="157"/>
      <c r="QY118" s="157"/>
      <c r="QZ118" s="157"/>
      <c r="RA118" s="157"/>
      <c r="RB118" s="157"/>
      <c r="RC118" s="157"/>
      <c r="RD118" s="157"/>
      <c r="RE118" s="157"/>
      <c r="RF118" s="157"/>
      <c r="RG118" s="157"/>
      <c r="RH118" s="157"/>
      <c r="RI118" s="157"/>
      <c r="RJ118" s="157"/>
      <c r="RK118" s="157"/>
      <c r="RL118" s="157"/>
      <c r="RM118" s="157"/>
      <c r="RN118" s="157"/>
      <c r="RO118" s="157"/>
      <c r="RP118" s="157"/>
      <c r="RQ118" s="157"/>
      <c r="RR118" s="157"/>
      <c r="RS118" s="157"/>
      <c r="RT118" s="157"/>
      <c r="RU118" s="157"/>
      <c r="RV118" s="157"/>
      <c r="RW118" s="157"/>
      <c r="RX118" s="157"/>
      <c r="RY118" s="157"/>
      <c r="RZ118" s="157"/>
      <c r="SA118" s="157"/>
      <c r="SB118" s="157"/>
      <c r="SC118" s="157"/>
      <c r="SD118" s="157"/>
      <c r="SE118" s="157"/>
      <c r="SF118" s="157"/>
      <c r="SG118" s="157"/>
      <c r="SH118" s="157"/>
      <c r="SI118" s="157"/>
      <c r="SJ118" s="157"/>
      <c r="SK118" s="157"/>
      <c r="SL118" s="157"/>
      <c r="SM118" s="157"/>
      <c r="SN118" s="157"/>
      <c r="SO118" s="157"/>
      <c r="SP118" s="157"/>
      <c r="SQ118" s="157"/>
      <c r="SR118" s="157"/>
      <c r="SS118" s="157"/>
      <c r="ST118" s="157"/>
      <c r="SU118" s="157"/>
      <c r="SV118" s="157"/>
      <c r="SW118" s="157"/>
      <c r="SX118" s="157"/>
      <c r="SY118" s="157"/>
      <c r="SZ118" s="157"/>
      <c r="TA118" s="157"/>
      <c r="TB118" s="157"/>
      <c r="TC118" s="157"/>
      <c r="TD118" s="157"/>
      <c r="TE118" s="157"/>
      <c r="TF118" s="157"/>
      <c r="TG118" s="157"/>
      <c r="TH118" s="157"/>
      <c r="TI118" s="157"/>
      <c r="TJ118" s="157"/>
      <c r="TK118" s="157"/>
      <c r="TL118" s="157"/>
      <c r="TM118" s="157"/>
      <c r="TN118" s="157"/>
      <c r="TO118" s="157"/>
      <c r="TP118" s="157"/>
      <c r="TQ118" s="157"/>
      <c r="TR118" s="157"/>
      <c r="TS118" s="157"/>
      <c r="TT118" s="157"/>
      <c r="TU118" s="157"/>
      <c r="TV118" s="157"/>
      <c r="TW118" s="157"/>
      <c r="TX118" s="157"/>
      <c r="TY118" s="157"/>
      <c r="TZ118" s="157"/>
      <c r="UA118" s="157"/>
      <c r="UB118" s="157"/>
      <c r="UC118" s="157"/>
      <c r="UD118" s="157"/>
      <c r="UE118" s="157"/>
      <c r="UF118" s="157"/>
      <c r="UG118" s="157"/>
      <c r="UH118" s="157"/>
      <c r="UI118" s="157"/>
      <c r="UJ118" s="157"/>
      <c r="UK118" s="157"/>
      <c r="UL118" s="157"/>
      <c r="UM118" s="157"/>
      <c r="UN118" s="157"/>
      <c r="UO118" s="157"/>
      <c r="UP118" s="157"/>
      <c r="UQ118" s="157"/>
      <c r="UR118" s="157"/>
      <c r="US118" s="157"/>
      <c r="UT118" s="157"/>
      <c r="UU118" s="157"/>
      <c r="UV118" s="157"/>
      <c r="UW118" s="157"/>
      <c r="UX118" s="157"/>
      <c r="UY118" s="157"/>
      <c r="UZ118" s="157"/>
      <c r="VA118" s="157"/>
      <c r="VB118" s="157"/>
      <c r="VC118" s="157"/>
      <c r="VD118" s="157"/>
      <c r="VE118" s="157"/>
      <c r="VF118" s="157"/>
      <c r="VG118" s="157"/>
      <c r="VH118" s="157"/>
      <c r="VI118" s="157"/>
      <c r="VJ118" s="157"/>
      <c r="VK118" s="157"/>
      <c r="VL118" s="157"/>
      <c r="VM118" s="157"/>
      <c r="VN118" s="157"/>
      <c r="VO118" s="157"/>
      <c r="VP118" s="157"/>
      <c r="VQ118" s="157"/>
      <c r="VR118" s="157"/>
      <c r="VS118" s="157"/>
      <c r="VT118" s="157"/>
      <c r="VU118" s="157"/>
      <c r="VV118" s="157"/>
      <c r="VW118" s="157"/>
      <c r="VX118" s="157"/>
      <c r="VY118" s="157"/>
      <c r="VZ118" s="157"/>
      <c r="WA118" s="157"/>
      <c r="WB118" s="157"/>
      <c r="WC118" s="157"/>
      <c r="WD118" s="157"/>
      <c r="WE118" s="157"/>
      <c r="WF118" s="157"/>
      <c r="WG118" s="157"/>
      <c r="WH118" s="157"/>
      <c r="WI118" s="157"/>
      <c r="WJ118" s="157"/>
      <c r="WK118" s="157"/>
      <c r="WL118" s="157"/>
      <c r="WM118" s="157"/>
      <c r="WN118" s="157"/>
      <c r="WO118" s="157"/>
      <c r="WP118" s="157"/>
      <c r="WQ118" s="157"/>
      <c r="WR118" s="157"/>
      <c r="WS118" s="157"/>
      <c r="WT118" s="157"/>
      <c r="WU118" s="157"/>
      <c r="WV118" s="157"/>
      <c r="WW118" s="157"/>
      <c r="WX118" s="157"/>
      <c r="WY118" s="157"/>
      <c r="WZ118" s="157"/>
      <c r="XA118" s="157"/>
      <c r="XB118" s="157"/>
      <c r="XC118" s="157"/>
      <c r="XD118" s="157"/>
      <c r="XE118" s="157"/>
      <c r="XF118" s="157"/>
      <c r="XG118" s="157"/>
      <c r="XH118" s="157"/>
      <c r="XI118" s="157"/>
      <c r="XJ118" s="157"/>
      <c r="XK118" s="157"/>
      <c r="XL118" s="157"/>
      <c r="XM118" s="157"/>
      <c r="XN118" s="157"/>
      <c r="XO118" s="157"/>
      <c r="XP118" s="157"/>
      <c r="XQ118" s="157"/>
      <c r="XR118" s="157"/>
      <c r="XS118" s="157"/>
      <c r="XT118" s="157"/>
      <c r="XU118" s="157"/>
      <c r="XV118" s="157"/>
      <c r="XW118" s="157"/>
      <c r="XX118" s="157"/>
      <c r="XY118" s="157"/>
      <c r="XZ118" s="157"/>
      <c r="YA118" s="157"/>
      <c r="YB118" s="157"/>
      <c r="YC118" s="157"/>
      <c r="YD118" s="157"/>
      <c r="YE118" s="157"/>
      <c r="YF118" s="157"/>
      <c r="YG118" s="157"/>
      <c r="YH118" s="157"/>
      <c r="YI118" s="157"/>
      <c r="YJ118" s="157"/>
      <c r="YK118" s="157"/>
      <c r="YL118" s="157"/>
      <c r="YM118" s="157"/>
      <c r="YN118" s="157"/>
      <c r="YO118" s="157"/>
      <c r="YP118" s="157"/>
      <c r="YQ118" s="157"/>
      <c r="YR118" s="157"/>
      <c r="YS118" s="157"/>
      <c r="YT118" s="157"/>
      <c r="YU118" s="157"/>
      <c r="YV118" s="157"/>
      <c r="YW118" s="157"/>
      <c r="YX118" s="157"/>
      <c r="YY118" s="157"/>
      <c r="YZ118" s="157"/>
      <c r="ZA118" s="157"/>
      <c r="ZB118" s="157"/>
      <c r="ZC118" s="157"/>
      <c r="ZD118" s="157"/>
      <c r="ZE118" s="157"/>
      <c r="ZF118" s="157"/>
      <c r="ZG118" s="157"/>
      <c r="ZH118" s="157"/>
      <c r="ZI118" s="157"/>
      <c r="ZJ118" s="157"/>
      <c r="ZK118" s="157"/>
      <c r="ZL118" s="157"/>
      <c r="ZM118" s="157"/>
      <c r="ZN118" s="157"/>
      <c r="ZO118" s="157"/>
      <c r="ZP118" s="157"/>
      <c r="ZQ118" s="157"/>
      <c r="ZR118" s="157"/>
      <c r="ZS118" s="157"/>
      <c r="ZT118" s="157"/>
      <c r="ZU118" s="157"/>
      <c r="ZV118" s="157"/>
      <c r="ZW118" s="157"/>
      <c r="ZX118" s="157"/>
      <c r="ZY118" s="157"/>
      <c r="ZZ118" s="157"/>
      <c r="AAA118" s="157"/>
      <c r="AAB118" s="157"/>
      <c r="AAC118" s="157"/>
      <c r="AAD118" s="157"/>
      <c r="AAE118" s="157"/>
      <c r="AAF118" s="157"/>
      <c r="AAG118" s="157"/>
      <c r="AAH118" s="157"/>
      <c r="AAI118" s="157"/>
      <c r="AAJ118" s="157"/>
      <c r="AAK118" s="157"/>
      <c r="AAL118" s="157"/>
      <c r="AAM118" s="157"/>
      <c r="AAN118" s="157"/>
      <c r="AAO118" s="157"/>
      <c r="AAP118" s="157"/>
      <c r="AAQ118" s="157"/>
      <c r="AAR118" s="157"/>
      <c r="AAS118" s="157"/>
      <c r="AAT118" s="157"/>
      <c r="AAU118" s="157"/>
      <c r="AAV118" s="157"/>
      <c r="AAW118" s="157"/>
      <c r="AAX118" s="157"/>
      <c r="AAY118" s="157"/>
      <c r="AAZ118" s="157"/>
      <c r="ABA118" s="157"/>
      <c r="ABB118" s="157"/>
      <c r="ABC118" s="157"/>
      <c r="ABD118" s="157"/>
      <c r="ABE118" s="157"/>
      <c r="ABF118" s="157"/>
      <c r="ABG118" s="157"/>
      <c r="ABH118" s="157"/>
      <c r="ABI118" s="157"/>
      <c r="ABJ118" s="157"/>
      <c r="ABK118" s="157"/>
      <c r="ABL118" s="157"/>
      <c r="ABM118" s="157"/>
      <c r="ABN118" s="157"/>
      <c r="ABO118" s="157"/>
      <c r="ABP118" s="157"/>
      <c r="ABQ118" s="157"/>
      <c r="ABR118" s="157"/>
      <c r="ABS118" s="157"/>
      <c r="ABT118" s="157"/>
      <c r="ABU118" s="157"/>
      <c r="ABV118" s="157"/>
      <c r="ABW118" s="157"/>
      <c r="ABX118" s="157"/>
      <c r="ABY118" s="157"/>
      <c r="ABZ118" s="157"/>
      <c r="ACA118" s="157"/>
      <c r="ACB118" s="157"/>
      <c r="ACC118" s="157"/>
      <c r="ACD118" s="157"/>
      <c r="ACE118" s="157"/>
      <c r="ACF118" s="157"/>
      <c r="ACG118" s="157"/>
      <c r="ACH118" s="157"/>
      <c r="ACI118" s="157"/>
      <c r="ACJ118" s="157"/>
      <c r="ACK118" s="157"/>
      <c r="ACL118" s="157"/>
      <c r="ACM118" s="157"/>
      <c r="ACN118" s="157"/>
      <c r="ACO118" s="157"/>
      <c r="ACP118" s="157"/>
      <c r="ACQ118" s="157"/>
      <c r="ACR118" s="157"/>
      <c r="ACS118" s="157"/>
      <c r="ACT118" s="157"/>
      <c r="ACU118" s="157"/>
      <c r="ACV118" s="157"/>
      <c r="ACW118" s="157"/>
      <c r="ACX118" s="157"/>
      <c r="ACY118" s="157"/>
      <c r="ACZ118" s="157"/>
      <c r="ADA118" s="157"/>
      <c r="ADB118" s="157"/>
      <c r="ADC118" s="157"/>
      <c r="ADD118" s="157"/>
      <c r="ADE118" s="157"/>
      <c r="ADF118" s="157"/>
      <c r="ADG118" s="157"/>
      <c r="ADH118" s="157"/>
      <c r="ADI118" s="157"/>
      <c r="ADJ118" s="157"/>
      <c r="ADK118" s="157"/>
      <c r="ADL118" s="157"/>
      <c r="ADM118" s="157"/>
      <c r="ADN118" s="157"/>
      <c r="ADO118" s="157"/>
      <c r="ADP118" s="157"/>
      <c r="ADQ118" s="157"/>
      <c r="ADR118" s="157"/>
      <c r="ADS118" s="157"/>
      <c r="ADT118" s="157"/>
      <c r="ADU118" s="157"/>
      <c r="ADV118" s="157"/>
      <c r="ADW118" s="157"/>
      <c r="ADX118" s="157"/>
      <c r="ADY118" s="157"/>
      <c r="ADZ118" s="157"/>
      <c r="AEA118" s="157"/>
      <c r="AEB118" s="157"/>
      <c r="AEC118" s="157"/>
      <c r="AED118" s="157"/>
      <c r="AEE118" s="157"/>
      <c r="AEF118" s="157"/>
      <c r="AEG118" s="157"/>
      <c r="AEH118" s="157"/>
      <c r="AEI118" s="157"/>
      <c r="AEJ118" s="157"/>
      <c r="AEK118" s="157"/>
      <c r="AEL118" s="157"/>
      <c r="AEM118" s="157"/>
      <c r="AEN118" s="157"/>
      <c r="AEO118" s="157"/>
      <c r="AEP118" s="157"/>
      <c r="AEQ118" s="157"/>
      <c r="AER118" s="157"/>
      <c r="AES118" s="157"/>
      <c r="AET118" s="157"/>
      <c r="AEU118" s="157"/>
      <c r="AEV118" s="157"/>
      <c r="AEW118" s="157"/>
      <c r="AEX118" s="157"/>
      <c r="AEY118" s="157"/>
      <c r="AEZ118" s="157"/>
      <c r="AFA118" s="157"/>
      <c r="AFB118" s="157"/>
      <c r="AFC118" s="157"/>
      <c r="AFD118" s="157"/>
      <c r="AFE118" s="157"/>
      <c r="AFF118" s="157"/>
      <c r="AFG118" s="157"/>
      <c r="AFH118" s="157"/>
      <c r="AFI118" s="157"/>
      <c r="AFJ118" s="157"/>
      <c r="AFK118" s="157"/>
      <c r="AFL118" s="157"/>
      <c r="AFM118" s="157"/>
      <c r="AFN118" s="157"/>
      <c r="AFO118" s="157"/>
      <c r="AFP118" s="157"/>
      <c r="AFQ118" s="157"/>
      <c r="AFR118" s="157"/>
      <c r="AFS118" s="157"/>
      <c r="AFT118" s="157"/>
      <c r="AFU118" s="157"/>
      <c r="AFV118" s="157"/>
      <c r="AFW118" s="157"/>
      <c r="AFX118" s="157"/>
      <c r="AFY118" s="157"/>
      <c r="AFZ118" s="157"/>
      <c r="AGA118" s="157"/>
      <c r="AGB118" s="157"/>
      <c r="AGC118" s="157"/>
      <c r="AGD118" s="157"/>
      <c r="AGE118" s="157"/>
      <c r="AGF118" s="157"/>
      <c r="AGG118" s="157"/>
      <c r="AGH118" s="157"/>
      <c r="AGI118" s="157"/>
      <c r="AGJ118" s="157"/>
      <c r="AGK118" s="157"/>
      <c r="AGL118" s="157"/>
      <c r="AGM118" s="157"/>
      <c r="AGN118" s="157"/>
      <c r="AGO118" s="157"/>
      <c r="AGP118" s="157"/>
      <c r="AGQ118" s="157"/>
      <c r="AGR118" s="157"/>
      <c r="AGS118" s="157"/>
      <c r="AGT118" s="157"/>
      <c r="AGU118" s="157"/>
      <c r="AGV118" s="157"/>
      <c r="AGW118" s="157"/>
      <c r="AGX118" s="157"/>
      <c r="AGY118" s="157"/>
      <c r="AGZ118" s="157"/>
      <c r="AHA118" s="157"/>
      <c r="AHB118" s="157"/>
      <c r="AHC118" s="157"/>
      <c r="AHD118" s="157"/>
      <c r="AHE118" s="157"/>
      <c r="AHF118" s="157"/>
      <c r="AHG118" s="157"/>
      <c r="AHH118" s="157"/>
      <c r="AHI118" s="157"/>
      <c r="AHJ118" s="157"/>
      <c r="AHK118" s="157"/>
      <c r="AHL118" s="157"/>
      <c r="AHM118" s="157"/>
      <c r="AHN118" s="157"/>
      <c r="AHO118" s="157"/>
      <c r="AHP118" s="157"/>
      <c r="AHQ118" s="157"/>
      <c r="AHR118" s="157"/>
      <c r="AHS118" s="157"/>
      <c r="AHT118" s="157"/>
      <c r="AHU118" s="157"/>
      <c r="AHV118" s="157"/>
      <c r="AHW118" s="157"/>
      <c r="AHX118" s="157"/>
      <c r="AHY118" s="157"/>
      <c r="AHZ118" s="157"/>
      <c r="AIA118" s="157"/>
      <c r="AIB118" s="157"/>
      <c r="AIC118" s="157"/>
      <c r="AID118" s="157"/>
      <c r="AIE118" s="157"/>
      <c r="AIF118" s="157"/>
      <c r="AIG118" s="157"/>
      <c r="AIH118" s="157"/>
      <c r="AII118" s="157"/>
      <c r="AIJ118" s="157"/>
      <c r="AIK118" s="157"/>
      <c r="AIL118" s="157"/>
      <c r="AIM118" s="157"/>
      <c r="AIN118" s="157"/>
      <c r="AIO118" s="157"/>
      <c r="AIP118" s="157"/>
      <c r="AIQ118" s="157"/>
      <c r="AIR118" s="157"/>
      <c r="AIS118" s="157"/>
      <c r="AIT118" s="157"/>
      <c r="AIU118" s="157"/>
      <c r="AIV118" s="157"/>
      <c r="AIW118" s="157"/>
      <c r="AIX118" s="157"/>
      <c r="AIY118" s="157"/>
      <c r="AIZ118" s="157"/>
      <c r="AJA118" s="157"/>
      <c r="AJB118" s="157"/>
      <c r="AJC118" s="157"/>
      <c r="AJD118" s="157"/>
      <c r="AJE118" s="157"/>
      <c r="AJF118" s="157"/>
      <c r="AJG118" s="157"/>
      <c r="AJH118" s="157"/>
      <c r="AJI118" s="157"/>
      <c r="AJJ118" s="157"/>
      <c r="AJK118" s="157"/>
      <c r="AJL118" s="157"/>
      <c r="AJM118" s="157"/>
      <c r="AJN118" s="157"/>
      <c r="AJO118" s="157"/>
      <c r="AJP118" s="157"/>
      <c r="AJQ118" s="157"/>
      <c r="AJR118" s="157"/>
      <c r="AJS118" s="157"/>
      <c r="AJT118" s="157"/>
      <c r="AJU118" s="157"/>
      <c r="AJV118" s="157"/>
      <c r="AJW118" s="157"/>
      <c r="AJX118" s="157"/>
      <c r="AJY118" s="157"/>
      <c r="AJZ118" s="157"/>
      <c r="AKA118" s="157"/>
      <c r="AKB118" s="157"/>
      <c r="AKC118" s="157"/>
      <c r="AKD118" s="157"/>
      <c r="AKE118" s="157"/>
      <c r="AKF118" s="157"/>
      <c r="AKG118" s="157"/>
      <c r="AKH118" s="157"/>
      <c r="AKI118" s="157"/>
      <c r="AKJ118" s="157"/>
      <c r="AKK118" s="157"/>
      <c r="AKL118" s="157"/>
      <c r="AKM118" s="157"/>
      <c r="AKN118" s="157"/>
      <c r="AKO118" s="157"/>
      <c r="AKP118" s="157"/>
      <c r="AKQ118" s="157"/>
      <c r="AKR118" s="157"/>
      <c r="AKS118" s="157"/>
      <c r="AKT118" s="157"/>
      <c r="AKU118" s="157"/>
      <c r="AKV118" s="157"/>
      <c r="AKW118" s="157"/>
      <c r="AKX118" s="157"/>
      <c r="AKY118" s="157"/>
      <c r="AKZ118" s="157"/>
      <c r="ALA118" s="157"/>
      <c r="ALB118" s="157"/>
      <c r="ALC118" s="157"/>
      <c r="ALD118" s="157"/>
      <c r="ALE118" s="157"/>
      <c r="ALF118" s="157"/>
      <c r="ALG118" s="157"/>
      <c r="ALH118" s="157"/>
      <c r="ALI118" s="157"/>
      <c r="ALJ118" s="157"/>
      <c r="ALK118" s="157"/>
      <c r="ALL118" s="157"/>
      <c r="ALM118" s="157"/>
      <c r="ALN118" s="157"/>
      <c r="ALO118" s="157"/>
      <c r="ALP118" s="157"/>
      <c r="ALQ118" s="157"/>
      <c r="ALR118" s="157"/>
      <c r="ALS118" s="157"/>
      <c r="ALT118" s="157"/>
      <c r="ALU118" s="157"/>
      <c r="ALV118" s="157"/>
      <c r="ALW118" s="157"/>
      <c r="ALX118" s="157"/>
      <c r="ALY118" s="157"/>
      <c r="ALZ118" s="157"/>
      <c r="AMA118" s="157"/>
      <c r="AMB118" s="157"/>
      <c r="AMC118" s="157"/>
      <c r="AMD118" s="157"/>
      <c r="AME118" s="157"/>
      <c r="AMF118" s="157"/>
      <c r="AMG118" s="157"/>
      <c r="AMH118" s="157"/>
      <c r="AMI118" s="157"/>
      <c r="AMJ118" s="157"/>
    </row>
    <row r="119" spans="1:1024" s="183" customFormat="1" ht="45" customHeight="1">
      <c r="A119" s="282"/>
      <c r="B119" s="281"/>
      <c r="C119" s="281"/>
      <c r="D119" s="281"/>
      <c r="E119" s="277"/>
      <c r="F119" s="277"/>
      <c r="G119" s="282"/>
      <c r="H119" s="282"/>
      <c r="I119" s="283"/>
      <c r="J119" s="284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  <c r="DI119" s="157"/>
      <c r="DJ119" s="157"/>
      <c r="DK119" s="157"/>
      <c r="DL119" s="157"/>
      <c r="DM119" s="157"/>
      <c r="DN119" s="157"/>
      <c r="DO119" s="157"/>
      <c r="DP119" s="157"/>
      <c r="DQ119" s="157"/>
      <c r="DR119" s="157"/>
      <c r="DS119" s="157"/>
      <c r="DT119" s="157"/>
      <c r="DU119" s="157"/>
      <c r="DV119" s="157"/>
      <c r="DW119" s="157"/>
      <c r="DX119" s="157"/>
      <c r="DY119" s="157"/>
      <c r="DZ119" s="157"/>
      <c r="EA119" s="157"/>
      <c r="EB119" s="157"/>
      <c r="EC119" s="157"/>
      <c r="ED119" s="157"/>
      <c r="EE119" s="157"/>
      <c r="EF119" s="157"/>
      <c r="EG119" s="157"/>
      <c r="EH119" s="157"/>
      <c r="EI119" s="157"/>
      <c r="EJ119" s="157"/>
      <c r="EK119" s="157"/>
      <c r="EL119" s="157"/>
      <c r="EM119" s="157"/>
      <c r="EN119" s="157"/>
      <c r="EO119" s="157"/>
      <c r="EP119" s="157"/>
      <c r="EQ119" s="157"/>
      <c r="ER119" s="157"/>
      <c r="ES119" s="157"/>
      <c r="ET119" s="157"/>
      <c r="EU119" s="157"/>
      <c r="EV119" s="157"/>
      <c r="EW119" s="157"/>
      <c r="EX119" s="157"/>
      <c r="EY119" s="157"/>
      <c r="EZ119" s="157"/>
      <c r="FA119" s="157"/>
      <c r="FB119" s="157"/>
      <c r="FC119" s="157"/>
      <c r="FD119" s="157"/>
      <c r="FE119" s="157"/>
      <c r="FF119" s="157"/>
      <c r="FG119" s="157"/>
      <c r="FH119" s="157"/>
      <c r="FI119" s="157"/>
      <c r="FJ119" s="157"/>
      <c r="FK119" s="157"/>
      <c r="FL119" s="157"/>
      <c r="FM119" s="157"/>
      <c r="FN119" s="157"/>
      <c r="FO119" s="157"/>
      <c r="FP119" s="157"/>
      <c r="FQ119" s="157"/>
      <c r="FR119" s="157"/>
      <c r="FS119" s="157"/>
      <c r="FT119" s="157"/>
      <c r="FU119" s="157"/>
      <c r="FV119" s="157"/>
      <c r="FW119" s="157"/>
      <c r="FX119" s="157"/>
      <c r="FY119" s="157"/>
      <c r="FZ119" s="157"/>
      <c r="GA119" s="157"/>
      <c r="GB119" s="157"/>
      <c r="GC119" s="157"/>
      <c r="GD119" s="157"/>
      <c r="GE119" s="157"/>
      <c r="GF119" s="157"/>
      <c r="GG119" s="157"/>
      <c r="GH119" s="157"/>
      <c r="GI119" s="157"/>
      <c r="GJ119" s="157"/>
      <c r="GK119" s="157"/>
      <c r="GL119" s="157"/>
      <c r="GM119" s="157"/>
      <c r="GN119" s="157"/>
      <c r="GO119" s="157"/>
      <c r="GP119" s="157"/>
      <c r="GQ119" s="157"/>
      <c r="GR119" s="157"/>
      <c r="GS119" s="157"/>
      <c r="GT119" s="157"/>
      <c r="GU119" s="157"/>
      <c r="GV119" s="157"/>
      <c r="GW119" s="157"/>
      <c r="GX119" s="157"/>
      <c r="GY119" s="157"/>
      <c r="GZ119" s="157"/>
      <c r="HA119" s="157"/>
      <c r="HB119" s="157"/>
      <c r="HC119" s="157"/>
      <c r="HD119" s="157"/>
      <c r="HE119" s="157"/>
      <c r="HF119" s="157"/>
      <c r="HG119" s="157"/>
      <c r="HH119" s="157"/>
      <c r="HI119" s="157"/>
      <c r="HJ119" s="157"/>
      <c r="HK119" s="157"/>
      <c r="HL119" s="157"/>
      <c r="HM119" s="157"/>
      <c r="HN119" s="157"/>
      <c r="HO119" s="157"/>
      <c r="HP119" s="157"/>
      <c r="HQ119" s="157"/>
      <c r="HR119" s="157"/>
      <c r="HS119" s="157"/>
      <c r="HT119" s="157"/>
      <c r="HU119" s="157"/>
      <c r="HV119" s="157"/>
      <c r="HW119" s="157"/>
      <c r="HX119" s="157"/>
      <c r="HY119" s="157"/>
      <c r="HZ119" s="157"/>
      <c r="IA119" s="157"/>
      <c r="IB119" s="157"/>
      <c r="IC119" s="157"/>
      <c r="ID119" s="157"/>
      <c r="IE119" s="157"/>
      <c r="IF119" s="157"/>
      <c r="IG119" s="157"/>
      <c r="IH119" s="157"/>
      <c r="II119" s="157"/>
      <c r="IJ119" s="157"/>
      <c r="IK119" s="157"/>
      <c r="IL119" s="157"/>
      <c r="IM119" s="157"/>
      <c r="IN119" s="157"/>
      <c r="IO119" s="157"/>
      <c r="IP119" s="157"/>
      <c r="IQ119" s="157"/>
      <c r="IR119" s="157"/>
      <c r="IS119" s="157"/>
      <c r="IT119" s="157"/>
      <c r="IU119" s="157"/>
      <c r="IV119" s="157"/>
      <c r="IW119" s="157"/>
      <c r="IX119" s="157"/>
      <c r="IY119" s="157"/>
      <c r="IZ119" s="157"/>
      <c r="JA119" s="157"/>
      <c r="JB119" s="157"/>
      <c r="JC119" s="157"/>
      <c r="JD119" s="157"/>
      <c r="JE119" s="157"/>
      <c r="JF119" s="157"/>
      <c r="JG119" s="157"/>
      <c r="JH119" s="157"/>
      <c r="JI119" s="157"/>
      <c r="JJ119" s="157"/>
      <c r="JK119" s="157"/>
      <c r="JL119" s="157"/>
      <c r="JM119" s="157"/>
      <c r="JN119" s="157"/>
      <c r="JO119" s="157"/>
      <c r="JP119" s="157"/>
      <c r="JQ119" s="157"/>
      <c r="JR119" s="157"/>
      <c r="JS119" s="157"/>
      <c r="JT119" s="157"/>
      <c r="JU119" s="157"/>
      <c r="JV119" s="157"/>
      <c r="JW119" s="157"/>
      <c r="JX119" s="157"/>
      <c r="JY119" s="157"/>
      <c r="JZ119" s="157"/>
      <c r="KA119" s="157"/>
      <c r="KB119" s="157"/>
      <c r="KC119" s="157"/>
      <c r="KD119" s="157"/>
      <c r="KE119" s="157"/>
      <c r="KF119" s="157"/>
      <c r="KG119" s="157"/>
      <c r="KH119" s="157"/>
      <c r="KI119" s="157"/>
      <c r="KJ119" s="157"/>
      <c r="KK119" s="157"/>
      <c r="KL119" s="157"/>
      <c r="KM119" s="157"/>
      <c r="KN119" s="157"/>
      <c r="KO119" s="157"/>
      <c r="KP119" s="157"/>
      <c r="KQ119" s="157"/>
      <c r="KR119" s="157"/>
      <c r="KS119" s="157"/>
      <c r="KT119" s="157"/>
      <c r="KU119" s="157"/>
      <c r="KV119" s="157"/>
      <c r="KW119" s="157"/>
      <c r="KX119" s="157"/>
      <c r="KY119" s="157"/>
      <c r="KZ119" s="157"/>
      <c r="LA119" s="157"/>
      <c r="LB119" s="157"/>
      <c r="LC119" s="157"/>
      <c r="LD119" s="157"/>
      <c r="LE119" s="157"/>
      <c r="LF119" s="157"/>
      <c r="LG119" s="157"/>
      <c r="LH119" s="157"/>
      <c r="LI119" s="157"/>
      <c r="LJ119" s="157"/>
      <c r="LK119" s="157"/>
      <c r="LL119" s="157"/>
      <c r="LM119" s="157"/>
      <c r="LN119" s="157"/>
      <c r="LO119" s="157"/>
      <c r="LP119" s="157"/>
      <c r="LQ119" s="157"/>
      <c r="LR119" s="157"/>
      <c r="LS119" s="157"/>
      <c r="LT119" s="157"/>
      <c r="LU119" s="157"/>
      <c r="LV119" s="157"/>
      <c r="LW119" s="157"/>
      <c r="LX119" s="157"/>
      <c r="LY119" s="157"/>
      <c r="LZ119" s="157"/>
      <c r="MA119" s="157"/>
      <c r="MB119" s="157"/>
      <c r="MC119" s="157"/>
      <c r="MD119" s="157"/>
      <c r="ME119" s="157"/>
      <c r="MF119" s="157"/>
      <c r="MG119" s="157"/>
      <c r="MH119" s="157"/>
      <c r="MI119" s="157"/>
      <c r="MJ119" s="157"/>
      <c r="MK119" s="157"/>
      <c r="ML119" s="157"/>
      <c r="MM119" s="157"/>
      <c r="MN119" s="157"/>
      <c r="MO119" s="157"/>
      <c r="MP119" s="157"/>
      <c r="MQ119" s="157"/>
      <c r="MR119" s="157"/>
      <c r="MS119" s="157"/>
      <c r="MT119" s="157"/>
      <c r="MU119" s="157"/>
      <c r="MV119" s="157"/>
      <c r="MW119" s="157"/>
      <c r="MX119" s="157"/>
      <c r="MY119" s="157"/>
      <c r="MZ119" s="157"/>
      <c r="NA119" s="157"/>
      <c r="NB119" s="157"/>
      <c r="NC119" s="157"/>
      <c r="ND119" s="157"/>
      <c r="NE119" s="157"/>
      <c r="NF119" s="157"/>
      <c r="NG119" s="157"/>
      <c r="NH119" s="157"/>
      <c r="NI119" s="157"/>
      <c r="NJ119" s="157"/>
      <c r="NK119" s="157"/>
      <c r="NL119" s="157"/>
      <c r="NM119" s="157"/>
      <c r="NN119" s="157"/>
      <c r="NO119" s="157"/>
      <c r="NP119" s="157"/>
      <c r="NQ119" s="157"/>
      <c r="NR119" s="157"/>
      <c r="NS119" s="157"/>
      <c r="NT119" s="157"/>
      <c r="NU119" s="157"/>
      <c r="NV119" s="157"/>
      <c r="NW119" s="157"/>
      <c r="NX119" s="157"/>
      <c r="NY119" s="157"/>
      <c r="NZ119" s="157"/>
      <c r="OA119" s="157"/>
      <c r="OB119" s="157"/>
      <c r="OC119" s="157"/>
      <c r="OD119" s="157"/>
      <c r="OE119" s="157"/>
      <c r="OF119" s="157"/>
      <c r="OG119" s="157"/>
      <c r="OH119" s="157"/>
      <c r="OI119" s="157"/>
      <c r="OJ119" s="157"/>
      <c r="OK119" s="157"/>
      <c r="OL119" s="157"/>
      <c r="OM119" s="157"/>
      <c r="ON119" s="157"/>
      <c r="OO119" s="157"/>
      <c r="OP119" s="157"/>
      <c r="OQ119" s="157"/>
      <c r="OR119" s="157"/>
      <c r="OS119" s="157"/>
      <c r="OT119" s="157"/>
      <c r="OU119" s="157"/>
      <c r="OV119" s="157"/>
      <c r="OW119" s="157"/>
      <c r="OX119" s="157"/>
      <c r="OY119" s="157"/>
      <c r="OZ119" s="157"/>
      <c r="PA119" s="157"/>
      <c r="PB119" s="157"/>
      <c r="PC119" s="157"/>
      <c r="PD119" s="157"/>
      <c r="PE119" s="157"/>
      <c r="PF119" s="157"/>
      <c r="PG119" s="157"/>
      <c r="PH119" s="157"/>
      <c r="PI119" s="157"/>
      <c r="PJ119" s="157"/>
      <c r="PK119" s="157"/>
      <c r="PL119" s="157"/>
      <c r="PM119" s="157"/>
      <c r="PN119" s="157"/>
      <c r="PO119" s="157"/>
      <c r="PP119" s="157"/>
      <c r="PQ119" s="157"/>
      <c r="PR119" s="157"/>
      <c r="PS119" s="157"/>
      <c r="PT119" s="157"/>
      <c r="PU119" s="157"/>
      <c r="PV119" s="157"/>
      <c r="PW119" s="157"/>
      <c r="PX119" s="157"/>
      <c r="PY119" s="157"/>
      <c r="PZ119" s="157"/>
      <c r="QA119" s="157"/>
      <c r="QB119" s="157"/>
      <c r="QC119" s="157"/>
      <c r="QD119" s="157"/>
      <c r="QE119" s="157"/>
      <c r="QF119" s="157"/>
      <c r="QG119" s="157"/>
      <c r="QH119" s="157"/>
      <c r="QI119" s="157"/>
      <c r="QJ119" s="157"/>
      <c r="QK119" s="157"/>
      <c r="QL119" s="157"/>
      <c r="QM119" s="157"/>
      <c r="QN119" s="157"/>
      <c r="QO119" s="157"/>
      <c r="QP119" s="157"/>
      <c r="QQ119" s="157"/>
      <c r="QR119" s="157"/>
      <c r="QS119" s="157"/>
      <c r="QT119" s="157"/>
      <c r="QU119" s="157"/>
      <c r="QV119" s="157"/>
      <c r="QW119" s="157"/>
      <c r="QX119" s="157"/>
      <c r="QY119" s="157"/>
      <c r="QZ119" s="157"/>
      <c r="RA119" s="157"/>
      <c r="RB119" s="157"/>
      <c r="RC119" s="157"/>
      <c r="RD119" s="157"/>
      <c r="RE119" s="157"/>
      <c r="RF119" s="157"/>
      <c r="RG119" s="157"/>
      <c r="RH119" s="157"/>
      <c r="RI119" s="157"/>
      <c r="RJ119" s="157"/>
      <c r="RK119" s="157"/>
      <c r="RL119" s="157"/>
      <c r="RM119" s="157"/>
      <c r="RN119" s="157"/>
      <c r="RO119" s="157"/>
      <c r="RP119" s="157"/>
      <c r="RQ119" s="157"/>
      <c r="RR119" s="157"/>
      <c r="RS119" s="157"/>
      <c r="RT119" s="157"/>
      <c r="RU119" s="157"/>
      <c r="RV119" s="157"/>
      <c r="RW119" s="157"/>
      <c r="RX119" s="157"/>
      <c r="RY119" s="157"/>
      <c r="RZ119" s="157"/>
      <c r="SA119" s="157"/>
      <c r="SB119" s="157"/>
      <c r="SC119" s="157"/>
      <c r="SD119" s="157"/>
      <c r="SE119" s="157"/>
      <c r="SF119" s="157"/>
      <c r="SG119" s="157"/>
      <c r="SH119" s="157"/>
      <c r="SI119" s="157"/>
      <c r="SJ119" s="157"/>
      <c r="SK119" s="157"/>
      <c r="SL119" s="157"/>
      <c r="SM119" s="157"/>
      <c r="SN119" s="157"/>
      <c r="SO119" s="157"/>
      <c r="SP119" s="157"/>
      <c r="SQ119" s="157"/>
      <c r="SR119" s="157"/>
      <c r="SS119" s="157"/>
      <c r="ST119" s="157"/>
      <c r="SU119" s="157"/>
      <c r="SV119" s="157"/>
      <c r="SW119" s="157"/>
      <c r="SX119" s="157"/>
      <c r="SY119" s="157"/>
      <c r="SZ119" s="157"/>
      <c r="TA119" s="157"/>
      <c r="TB119" s="157"/>
      <c r="TC119" s="157"/>
      <c r="TD119" s="157"/>
      <c r="TE119" s="157"/>
      <c r="TF119" s="157"/>
      <c r="TG119" s="157"/>
      <c r="TH119" s="157"/>
      <c r="TI119" s="157"/>
      <c r="TJ119" s="157"/>
      <c r="TK119" s="157"/>
      <c r="TL119" s="157"/>
      <c r="TM119" s="157"/>
      <c r="TN119" s="157"/>
      <c r="TO119" s="157"/>
      <c r="TP119" s="157"/>
      <c r="TQ119" s="157"/>
      <c r="TR119" s="157"/>
      <c r="TS119" s="157"/>
      <c r="TT119" s="157"/>
      <c r="TU119" s="157"/>
      <c r="TV119" s="157"/>
      <c r="TW119" s="157"/>
      <c r="TX119" s="157"/>
      <c r="TY119" s="157"/>
      <c r="TZ119" s="157"/>
      <c r="UA119" s="157"/>
      <c r="UB119" s="157"/>
      <c r="UC119" s="157"/>
      <c r="UD119" s="157"/>
      <c r="UE119" s="157"/>
      <c r="UF119" s="157"/>
      <c r="UG119" s="157"/>
      <c r="UH119" s="157"/>
      <c r="UI119" s="157"/>
      <c r="UJ119" s="157"/>
      <c r="UK119" s="157"/>
      <c r="UL119" s="157"/>
      <c r="UM119" s="157"/>
      <c r="UN119" s="157"/>
      <c r="UO119" s="157"/>
      <c r="UP119" s="157"/>
      <c r="UQ119" s="157"/>
      <c r="UR119" s="157"/>
      <c r="US119" s="157"/>
      <c r="UT119" s="157"/>
      <c r="UU119" s="157"/>
      <c r="UV119" s="157"/>
      <c r="UW119" s="157"/>
      <c r="UX119" s="157"/>
      <c r="UY119" s="157"/>
      <c r="UZ119" s="157"/>
      <c r="VA119" s="157"/>
      <c r="VB119" s="157"/>
      <c r="VC119" s="157"/>
      <c r="VD119" s="157"/>
      <c r="VE119" s="157"/>
      <c r="VF119" s="157"/>
      <c r="VG119" s="157"/>
      <c r="VH119" s="157"/>
      <c r="VI119" s="157"/>
      <c r="VJ119" s="157"/>
      <c r="VK119" s="157"/>
      <c r="VL119" s="157"/>
      <c r="VM119" s="157"/>
      <c r="VN119" s="157"/>
      <c r="VO119" s="157"/>
      <c r="VP119" s="157"/>
      <c r="VQ119" s="157"/>
      <c r="VR119" s="157"/>
      <c r="VS119" s="157"/>
      <c r="VT119" s="157"/>
      <c r="VU119" s="157"/>
      <c r="VV119" s="157"/>
      <c r="VW119" s="157"/>
      <c r="VX119" s="157"/>
      <c r="VY119" s="157"/>
      <c r="VZ119" s="157"/>
      <c r="WA119" s="157"/>
      <c r="WB119" s="157"/>
      <c r="WC119" s="157"/>
      <c r="WD119" s="157"/>
      <c r="WE119" s="157"/>
      <c r="WF119" s="157"/>
      <c r="WG119" s="157"/>
      <c r="WH119" s="157"/>
      <c r="WI119" s="157"/>
      <c r="WJ119" s="157"/>
      <c r="WK119" s="157"/>
      <c r="WL119" s="157"/>
      <c r="WM119" s="157"/>
      <c r="WN119" s="157"/>
      <c r="WO119" s="157"/>
      <c r="WP119" s="157"/>
      <c r="WQ119" s="157"/>
      <c r="WR119" s="157"/>
      <c r="WS119" s="157"/>
      <c r="WT119" s="157"/>
      <c r="WU119" s="157"/>
      <c r="WV119" s="157"/>
      <c r="WW119" s="157"/>
      <c r="WX119" s="157"/>
      <c r="WY119" s="157"/>
      <c r="WZ119" s="157"/>
      <c r="XA119" s="157"/>
      <c r="XB119" s="157"/>
      <c r="XC119" s="157"/>
      <c r="XD119" s="157"/>
      <c r="XE119" s="157"/>
      <c r="XF119" s="157"/>
      <c r="XG119" s="157"/>
      <c r="XH119" s="157"/>
      <c r="XI119" s="157"/>
      <c r="XJ119" s="157"/>
      <c r="XK119" s="157"/>
      <c r="XL119" s="157"/>
      <c r="XM119" s="157"/>
      <c r="XN119" s="157"/>
      <c r="XO119" s="157"/>
      <c r="XP119" s="157"/>
      <c r="XQ119" s="157"/>
      <c r="XR119" s="157"/>
      <c r="XS119" s="157"/>
      <c r="XT119" s="157"/>
      <c r="XU119" s="157"/>
      <c r="XV119" s="157"/>
      <c r="XW119" s="157"/>
      <c r="XX119" s="157"/>
      <c r="XY119" s="157"/>
      <c r="XZ119" s="157"/>
      <c r="YA119" s="157"/>
      <c r="YB119" s="157"/>
      <c r="YC119" s="157"/>
      <c r="YD119" s="157"/>
      <c r="YE119" s="157"/>
      <c r="YF119" s="157"/>
      <c r="YG119" s="157"/>
      <c r="YH119" s="157"/>
      <c r="YI119" s="157"/>
      <c r="YJ119" s="157"/>
      <c r="YK119" s="157"/>
      <c r="YL119" s="157"/>
      <c r="YM119" s="157"/>
      <c r="YN119" s="157"/>
      <c r="YO119" s="157"/>
      <c r="YP119" s="157"/>
      <c r="YQ119" s="157"/>
      <c r="YR119" s="157"/>
      <c r="YS119" s="157"/>
      <c r="YT119" s="157"/>
      <c r="YU119" s="157"/>
      <c r="YV119" s="157"/>
      <c r="YW119" s="157"/>
      <c r="YX119" s="157"/>
      <c r="YY119" s="157"/>
      <c r="YZ119" s="157"/>
      <c r="ZA119" s="157"/>
      <c r="ZB119" s="157"/>
      <c r="ZC119" s="157"/>
      <c r="ZD119" s="157"/>
      <c r="ZE119" s="157"/>
      <c r="ZF119" s="157"/>
      <c r="ZG119" s="157"/>
      <c r="ZH119" s="157"/>
      <c r="ZI119" s="157"/>
      <c r="ZJ119" s="157"/>
      <c r="ZK119" s="157"/>
      <c r="ZL119" s="157"/>
      <c r="ZM119" s="157"/>
      <c r="ZN119" s="157"/>
      <c r="ZO119" s="157"/>
      <c r="ZP119" s="157"/>
      <c r="ZQ119" s="157"/>
      <c r="ZR119" s="157"/>
      <c r="ZS119" s="157"/>
      <c r="ZT119" s="157"/>
      <c r="ZU119" s="157"/>
      <c r="ZV119" s="157"/>
      <c r="ZW119" s="157"/>
      <c r="ZX119" s="157"/>
      <c r="ZY119" s="157"/>
      <c r="ZZ119" s="157"/>
      <c r="AAA119" s="157"/>
      <c r="AAB119" s="157"/>
      <c r="AAC119" s="157"/>
      <c r="AAD119" s="157"/>
      <c r="AAE119" s="157"/>
      <c r="AAF119" s="157"/>
      <c r="AAG119" s="157"/>
      <c r="AAH119" s="157"/>
      <c r="AAI119" s="157"/>
      <c r="AAJ119" s="157"/>
      <c r="AAK119" s="157"/>
      <c r="AAL119" s="157"/>
      <c r="AAM119" s="157"/>
      <c r="AAN119" s="157"/>
      <c r="AAO119" s="157"/>
      <c r="AAP119" s="157"/>
      <c r="AAQ119" s="157"/>
      <c r="AAR119" s="157"/>
      <c r="AAS119" s="157"/>
      <c r="AAT119" s="157"/>
      <c r="AAU119" s="157"/>
      <c r="AAV119" s="157"/>
      <c r="AAW119" s="157"/>
      <c r="AAX119" s="157"/>
      <c r="AAY119" s="157"/>
      <c r="AAZ119" s="157"/>
      <c r="ABA119" s="157"/>
      <c r="ABB119" s="157"/>
      <c r="ABC119" s="157"/>
      <c r="ABD119" s="157"/>
      <c r="ABE119" s="157"/>
      <c r="ABF119" s="157"/>
      <c r="ABG119" s="157"/>
      <c r="ABH119" s="157"/>
      <c r="ABI119" s="157"/>
      <c r="ABJ119" s="157"/>
      <c r="ABK119" s="157"/>
      <c r="ABL119" s="157"/>
      <c r="ABM119" s="157"/>
      <c r="ABN119" s="157"/>
      <c r="ABO119" s="157"/>
      <c r="ABP119" s="157"/>
      <c r="ABQ119" s="157"/>
      <c r="ABR119" s="157"/>
      <c r="ABS119" s="157"/>
      <c r="ABT119" s="157"/>
      <c r="ABU119" s="157"/>
      <c r="ABV119" s="157"/>
      <c r="ABW119" s="157"/>
      <c r="ABX119" s="157"/>
      <c r="ABY119" s="157"/>
      <c r="ABZ119" s="157"/>
      <c r="ACA119" s="157"/>
      <c r="ACB119" s="157"/>
      <c r="ACC119" s="157"/>
      <c r="ACD119" s="157"/>
      <c r="ACE119" s="157"/>
      <c r="ACF119" s="157"/>
      <c r="ACG119" s="157"/>
      <c r="ACH119" s="157"/>
      <c r="ACI119" s="157"/>
      <c r="ACJ119" s="157"/>
      <c r="ACK119" s="157"/>
      <c r="ACL119" s="157"/>
      <c r="ACM119" s="157"/>
      <c r="ACN119" s="157"/>
      <c r="ACO119" s="157"/>
      <c r="ACP119" s="157"/>
      <c r="ACQ119" s="157"/>
      <c r="ACR119" s="157"/>
      <c r="ACS119" s="157"/>
      <c r="ACT119" s="157"/>
      <c r="ACU119" s="157"/>
      <c r="ACV119" s="157"/>
      <c r="ACW119" s="157"/>
      <c r="ACX119" s="157"/>
      <c r="ACY119" s="157"/>
      <c r="ACZ119" s="157"/>
      <c r="ADA119" s="157"/>
      <c r="ADB119" s="157"/>
      <c r="ADC119" s="157"/>
      <c r="ADD119" s="157"/>
      <c r="ADE119" s="157"/>
      <c r="ADF119" s="157"/>
      <c r="ADG119" s="157"/>
      <c r="ADH119" s="157"/>
      <c r="ADI119" s="157"/>
      <c r="ADJ119" s="157"/>
      <c r="ADK119" s="157"/>
      <c r="ADL119" s="157"/>
      <c r="ADM119" s="157"/>
      <c r="ADN119" s="157"/>
      <c r="ADO119" s="157"/>
      <c r="ADP119" s="157"/>
      <c r="ADQ119" s="157"/>
      <c r="ADR119" s="157"/>
      <c r="ADS119" s="157"/>
      <c r="ADT119" s="157"/>
      <c r="ADU119" s="157"/>
      <c r="ADV119" s="157"/>
      <c r="ADW119" s="157"/>
      <c r="ADX119" s="157"/>
      <c r="ADY119" s="157"/>
      <c r="ADZ119" s="157"/>
      <c r="AEA119" s="157"/>
      <c r="AEB119" s="157"/>
      <c r="AEC119" s="157"/>
      <c r="AED119" s="157"/>
      <c r="AEE119" s="157"/>
      <c r="AEF119" s="157"/>
      <c r="AEG119" s="157"/>
      <c r="AEH119" s="157"/>
      <c r="AEI119" s="157"/>
      <c r="AEJ119" s="157"/>
      <c r="AEK119" s="157"/>
      <c r="AEL119" s="157"/>
      <c r="AEM119" s="157"/>
      <c r="AEN119" s="157"/>
      <c r="AEO119" s="157"/>
      <c r="AEP119" s="157"/>
      <c r="AEQ119" s="157"/>
      <c r="AER119" s="157"/>
      <c r="AES119" s="157"/>
      <c r="AET119" s="157"/>
      <c r="AEU119" s="157"/>
      <c r="AEV119" s="157"/>
      <c r="AEW119" s="157"/>
      <c r="AEX119" s="157"/>
      <c r="AEY119" s="157"/>
      <c r="AEZ119" s="157"/>
      <c r="AFA119" s="157"/>
      <c r="AFB119" s="157"/>
      <c r="AFC119" s="157"/>
      <c r="AFD119" s="157"/>
      <c r="AFE119" s="157"/>
      <c r="AFF119" s="157"/>
      <c r="AFG119" s="157"/>
      <c r="AFH119" s="157"/>
      <c r="AFI119" s="157"/>
      <c r="AFJ119" s="157"/>
      <c r="AFK119" s="157"/>
      <c r="AFL119" s="157"/>
      <c r="AFM119" s="157"/>
      <c r="AFN119" s="157"/>
      <c r="AFO119" s="157"/>
      <c r="AFP119" s="157"/>
      <c r="AFQ119" s="157"/>
      <c r="AFR119" s="157"/>
      <c r="AFS119" s="157"/>
      <c r="AFT119" s="157"/>
      <c r="AFU119" s="157"/>
      <c r="AFV119" s="157"/>
      <c r="AFW119" s="157"/>
      <c r="AFX119" s="157"/>
      <c r="AFY119" s="157"/>
      <c r="AFZ119" s="157"/>
      <c r="AGA119" s="157"/>
      <c r="AGB119" s="157"/>
      <c r="AGC119" s="157"/>
      <c r="AGD119" s="157"/>
      <c r="AGE119" s="157"/>
      <c r="AGF119" s="157"/>
      <c r="AGG119" s="157"/>
      <c r="AGH119" s="157"/>
      <c r="AGI119" s="157"/>
      <c r="AGJ119" s="157"/>
      <c r="AGK119" s="157"/>
      <c r="AGL119" s="157"/>
      <c r="AGM119" s="157"/>
      <c r="AGN119" s="157"/>
      <c r="AGO119" s="157"/>
      <c r="AGP119" s="157"/>
      <c r="AGQ119" s="157"/>
      <c r="AGR119" s="157"/>
      <c r="AGS119" s="157"/>
      <c r="AGT119" s="157"/>
      <c r="AGU119" s="157"/>
      <c r="AGV119" s="157"/>
      <c r="AGW119" s="157"/>
      <c r="AGX119" s="157"/>
      <c r="AGY119" s="157"/>
      <c r="AGZ119" s="157"/>
      <c r="AHA119" s="157"/>
      <c r="AHB119" s="157"/>
      <c r="AHC119" s="157"/>
      <c r="AHD119" s="157"/>
      <c r="AHE119" s="157"/>
      <c r="AHF119" s="157"/>
      <c r="AHG119" s="157"/>
      <c r="AHH119" s="157"/>
      <c r="AHI119" s="157"/>
      <c r="AHJ119" s="157"/>
      <c r="AHK119" s="157"/>
      <c r="AHL119" s="157"/>
      <c r="AHM119" s="157"/>
      <c r="AHN119" s="157"/>
      <c r="AHO119" s="157"/>
      <c r="AHP119" s="157"/>
      <c r="AHQ119" s="157"/>
      <c r="AHR119" s="157"/>
      <c r="AHS119" s="157"/>
      <c r="AHT119" s="157"/>
      <c r="AHU119" s="157"/>
      <c r="AHV119" s="157"/>
      <c r="AHW119" s="157"/>
      <c r="AHX119" s="157"/>
      <c r="AHY119" s="157"/>
      <c r="AHZ119" s="157"/>
      <c r="AIA119" s="157"/>
      <c r="AIB119" s="157"/>
      <c r="AIC119" s="157"/>
      <c r="AID119" s="157"/>
      <c r="AIE119" s="157"/>
      <c r="AIF119" s="157"/>
      <c r="AIG119" s="157"/>
      <c r="AIH119" s="157"/>
      <c r="AII119" s="157"/>
      <c r="AIJ119" s="157"/>
      <c r="AIK119" s="157"/>
      <c r="AIL119" s="157"/>
      <c r="AIM119" s="157"/>
      <c r="AIN119" s="157"/>
      <c r="AIO119" s="157"/>
      <c r="AIP119" s="157"/>
      <c r="AIQ119" s="157"/>
      <c r="AIR119" s="157"/>
      <c r="AIS119" s="157"/>
      <c r="AIT119" s="157"/>
      <c r="AIU119" s="157"/>
      <c r="AIV119" s="157"/>
      <c r="AIW119" s="157"/>
      <c r="AIX119" s="157"/>
      <c r="AIY119" s="157"/>
      <c r="AIZ119" s="157"/>
      <c r="AJA119" s="157"/>
      <c r="AJB119" s="157"/>
      <c r="AJC119" s="157"/>
      <c r="AJD119" s="157"/>
      <c r="AJE119" s="157"/>
      <c r="AJF119" s="157"/>
      <c r="AJG119" s="157"/>
      <c r="AJH119" s="157"/>
      <c r="AJI119" s="157"/>
      <c r="AJJ119" s="157"/>
      <c r="AJK119" s="157"/>
      <c r="AJL119" s="157"/>
      <c r="AJM119" s="157"/>
      <c r="AJN119" s="157"/>
      <c r="AJO119" s="157"/>
      <c r="AJP119" s="157"/>
      <c r="AJQ119" s="157"/>
      <c r="AJR119" s="157"/>
      <c r="AJS119" s="157"/>
      <c r="AJT119" s="157"/>
      <c r="AJU119" s="157"/>
      <c r="AJV119" s="157"/>
      <c r="AJW119" s="157"/>
      <c r="AJX119" s="157"/>
      <c r="AJY119" s="157"/>
      <c r="AJZ119" s="157"/>
      <c r="AKA119" s="157"/>
      <c r="AKB119" s="157"/>
      <c r="AKC119" s="157"/>
      <c r="AKD119" s="157"/>
      <c r="AKE119" s="157"/>
      <c r="AKF119" s="157"/>
      <c r="AKG119" s="157"/>
      <c r="AKH119" s="157"/>
      <c r="AKI119" s="157"/>
      <c r="AKJ119" s="157"/>
      <c r="AKK119" s="157"/>
      <c r="AKL119" s="157"/>
      <c r="AKM119" s="157"/>
      <c r="AKN119" s="157"/>
      <c r="AKO119" s="157"/>
      <c r="AKP119" s="157"/>
      <c r="AKQ119" s="157"/>
      <c r="AKR119" s="157"/>
      <c r="AKS119" s="157"/>
      <c r="AKT119" s="157"/>
      <c r="AKU119" s="157"/>
      <c r="AKV119" s="157"/>
      <c r="AKW119" s="157"/>
      <c r="AKX119" s="157"/>
      <c r="AKY119" s="157"/>
      <c r="AKZ119" s="157"/>
      <c r="ALA119" s="157"/>
      <c r="ALB119" s="157"/>
      <c r="ALC119" s="157"/>
      <c r="ALD119" s="157"/>
      <c r="ALE119" s="157"/>
      <c r="ALF119" s="157"/>
      <c r="ALG119" s="157"/>
      <c r="ALH119" s="157"/>
      <c r="ALI119" s="157"/>
      <c r="ALJ119" s="157"/>
      <c r="ALK119" s="157"/>
      <c r="ALL119" s="157"/>
      <c r="ALM119" s="157"/>
      <c r="ALN119" s="157"/>
      <c r="ALO119" s="157"/>
      <c r="ALP119" s="157"/>
      <c r="ALQ119" s="157"/>
      <c r="ALR119" s="157"/>
      <c r="ALS119" s="157"/>
      <c r="ALT119" s="157"/>
      <c r="ALU119" s="157"/>
      <c r="ALV119" s="157"/>
      <c r="ALW119" s="157"/>
      <c r="ALX119" s="157"/>
      <c r="ALY119" s="157"/>
      <c r="ALZ119" s="157"/>
      <c r="AMA119" s="157"/>
      <c r="AMB119" s="157"/>
      <c r="AMC119" s="157"/>
      <c r="AMD119" s="157"/>
      <c r="AME119" s="157"/>
      <c r="AMF119" s="157"/>
      <c r="AMG119" s="157"/>
      <c r="AMH119" s="157"/>
      <c r="AMI119" s="157"/>
      <c r="AMJ119" s="157"/>
    </row>
    <row r="120" spans="1:1024" s="183" customFormat="1" ht="45" customHeight="1">
      <c r="A120" s="282"/>
      <c r="B120" s="281"/>
      <c r="C120" s="281"/>
      <c r="D120" s="281"/>
      <c r="E120" s="277"/>
      <c r="F120" s="277"/>
      <c r="G120" s="282"/>
      <c r="H120" s="282"/>
      <c r="I120" s="283"/>
      <c r="J120" s="284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  <c r="DI120" s="157"/>
      <c r="DJ120" s="157"/>
      <c r="DK120" s="157"/>
      <c r="DL120" s="157"/>
      <c r="DM120" s="157"/>
      <c r="DN120" s="157"/>
      <c r="DO120" s="157"/>
      <c r="DP120" s="157"/>
      <c r="DQ120" s="157"/>
      <c r="DR120" s="157"/>
      <c r="DS120" s="157"/>
      <c r="DT120" s="157"/>
      <c r="DU120" s="157"/>
      <c r="DV120" s="157"/>
      <c r="DW120" s="157"/>
      <c r="DX120" s="157"/>
      <c r="DY120" s="157"/>
      <c r="DZ120" s="157"/>
      <c r="EA120" s="157"/>
      <c r="EB120" s="157"/>
      <c r="EC120" s="157"/>
      <c r="ED120" s="157"/>
      <c r="EE120" s="157"/>
      <c r="EF120" s="157"/>
      <c r="EG120" s="157"/>
      <c r="EH120" s="157"/>
      <c r="EI120" s="157"/>
      <c r="EJ120" s="157"/>
      <c r="EK120" s="157"/>
      <c r="EL120" s="157"/>
      <c r="EM120" s="157"/>
      <c r="EN120" s="157"/>
      <c r="EO120" s="157"/>
      <c r="EP120" s="157"/>
      <c r="EQ120" s="157"/>
      <c r="ER120" s="157"/>
      <c r="ES120" s="157"/>
      <c r="ET120" s="157"/>
      <c r="EU120" s="157"/>
      <c r="EV120" s="157"/>
      <c r="EW120" s="157"/>
      <c r="EX120" s="157"/>
      <c r="EY120" s="157"/>
      <c r="EZ120" s="157"/>
      <c r="FA120" s="157"/>
      <c r="FB120" s="157"/>
      <c r="FC120" s="157"/>
      <c r="FD120" s="157"/>
      <c r="FE120" s="157"/>
      <c r="FF120" s="157"/>
      <c r="FG120" s="157"/>
      <c r="FH120" s="157"/>
      <c r="FI120" s="157"/>
      <c r="FJ120" s="157"/>
      <c r="FK120" s="157"/>
      <c r="FL120" s="157"/>
      <c r="FM120" s="157"/>
      <c r="FN120" s="157"/>
      <c r="FO120" s="157"/>
      <c r="FP120" s="157"/>
      <c r="FQ120" s="157"/>
      <c r="FR120" s="157"/>
      <c r="FS120" s="157"/>
      <c r="FT120" s="157"/>
      <c r="FU120" s="157"/>
      <c r="FV120" s="157"/>
      <c r="FW120" s="157"/>
      <c r="FX120" s="157"/>
      <c r="FY120" s="157"/>
      <c r="FZ120" s="157"/>
      <c r="GA120" s="157"/>
      <c r="GB120" s="157"/>
      <c r="GC120" s="157"/>
      <c r="GD120" s="157"/>
      <c r="GE120" s="157"/>
      <c r="GF120" s="157"/>
      <c r="GG120" s="157"/>
      <c r="GH120" s="157"/>
      <c r="GI120" s="157"/>
      <c r="GJ120" s="157"/>
      <c r="GK120" s="157"/>
      <c r="GL120" s="157"/>
      <c r="GM120" s="157"/>
      <c r="GN120" s="157"/>
      <c r="GO120" s="157"/>
      <c r="GP120" s="157"/>
      <c r="GQ120" s="157"/>
      <c r="GR120" s="157"/>
      <c r="GS120" s="157"/>
      <c r="GT120" s="157"/>
      <c r="GU120" s="157"/>
      <c r="GV120" s="157"/>
      <c r="GW120" s="157"/>
      <c r="GX120" s="157"/>
      <c r="GY120" s="157"/>
      <c r="GZ120" s="157"/>
      <c r="HA120" s="157"/>
      <c r="HB120" s="157"/>
      <c r="HC120" s="157"/>
      <c r="HD120" s="157"/>
      <c r="HE120" s="157"/>
      <c r="HF120" s="157"/>
      <c r="HG120" s="157"/>
      <c r="HH120" s="157"/>
      <c r="HI120" s="157"/>
      <c r="HJ120" s="157"/>
      <c r="HK120" s="157"/>
      <c r="HL120" s="157"/>
      <c r="HM120" s="157"/>
      <c r="HN120" s="157"/>
      <c r="HO120" s="157"/>
      <c r="HP120" s="157"/>
      <c r="HQ120" s="157"/>
      <c r="HR120" s="157"/>
      <c r="HS120" s="157"/>
      <c r="HT120" s="157"/>
      <c r="HU120" s="157"/>
      <c r="HV120" s="157"/>
      <c r="HW120" s="157"/>
      <c r="HX120" s="157"/>
      <c r="HY120" s="157"/>
      <c r="HZ120" s="157"/>
      <c r="IA120" s="157"/>
      <c r="IB120" s="157"/>
      <c r="IC120" s="157"/>
      <c r="ID120" s="157"/>
      <c r="IE120" s="157"/>
      <c r="IF120" s="157"/>
      <c r="IG120" s="157"/>
      <c r="IH120" s="157"/>
      <c r="II120" s="157"/>
      <c r="IJ120" s="157"/>
      <c r="IK120" s="157"/>
      <c r="IL120" s="157"/>
      <c r="IM120" s="157"/>
      <c r="IN120" s="157"/>
      <c r="IO120" s="157"/>
      <c r="IP120" s="157"/>
      <c r="IQ120" s="157"/>
      <c r="IR120" s="157"/>
      <c r="IS120" s="157"/>
      <c r="IT120" s="157"/>
      <c r="IU120" s="157"/>
      <c r="IV120" s="157"/>
      <c r="IW120" s="157"/>
      <c r="IX120" s="157"/>
      <c r="IY120" s="157"/>
      <c r="IZ120" s="157"/>
      <c r="JA120" s="157"/>
      <c r="JB120" s="157"/>
      <c r="JC120" s="157"/>
      <c r="JD120" s="157"/>
      <c r="JE120" s="157"/>
      <c r="JF120" s="157"/>
      <c r="JG120" s="157"/>
      <c r="JH120" s="157"/>
      <c r="JI120" s="157"/>
      <c r="JJ120" s="157"/>
      <c r="JK120" s="157"/>
      <c r="JL120" s="157"/>
      <c r="JM120" s="157"/>
      <c r="JN120" s="157"/>
      <c r="JO120" s="157"/>
      <c r="JP120" s="157"/>
      <c r="JQ120" s="157"/>
      <c r="JR120" s="157"/>
      <c r="JS120" s="157"/>
      <c r="JT120" s="157"/>
      <c r="JU120" s="157"/>
      <c r="JV120" s="157"/>
      <c r="JW120" s="157"/>
      <c r="JX120" s="157"/>
      <c r="JY120" s="157"/>
      <c r="JZ120" s="157"/>
      <c r="KA120" s="157"/>
      <c r="KB120" s="157"/>
      <c r="KC120" s="157"/>
      <c r="KD120" s="157"/>
      <c r="KE120" s="157"/>
      <c r="KF120" s="157"/>
      <c r="KG120" s="157"/>
      <c r="KH120" s="157"/>
      <c r="KI120" s="157"/>
      <c r="KJ120" s="157"/>
      <c r="KK120" s="157"/>
      <c r="KL120" s="157"/>
      <c r="KM120" s="157"/>
      <c r="KN120" s="157"/>
      <c r="KO120" s="157"/>
      <c r="KP120" s="157"/>
      <c r="KQ120" s="157"/>
      <c r="KR120" s="157"/>
      <c r="KS120" s="157"/>
      <c r="KT120" s="157"/>
      <c r="KU120" s="157"/>
      <c r="KV120" s="157"/>
      <c r="KW120" s="157"/>
      <c r="KX120" s="157"/>
      <c r="KY120" s="157"/>
      <c r="KZ120" s="157"/>
      <c r="LA120" s="157"/>
      <c r="LB120" s="157"/>
      <c r="LC120" s="157"/>
      <c r="LD120" s="157"/>
      <c r="LE120" s="157"/>
      <c r="LF120" s="157"/>
      <c r="LG120" s="157"/>
      <c r="LH120" s="157"/>
      <c r="LI120" s="157"/>
      <c r="LJ120" s="157"/>
      <c r="LK120" s="157"/>
      <c r="LL120" s="157"/>
      <c r="LM120" s="157"/>
      <c r="LN120" s="157"/>
      <c r="LO120" s="157"/>
      <c r="LP120" s="157"/>
      <c r="LQ120" s="157"/>
      <c r="LR120" s="157"/>
      <c r="LS120" s="157"/>
      <c r="LT120" s="157"/>
      <c r="LU120" s="157"/>
      <c r="LV120" s="157"/>
      <c r="LW120" s="157"/>
      <c r="LX120" s="157"/>
      <c r="LY120" s="157"/>
      <c r="LZ120" s="157"/>
      <c r="MA120" s="157"/>
      <c r="MB120" s="157"/>
      <c r="MC120" s="157"/>
      <c r="MD120" s="157"/>
      <c r="ME120" s="157"/>
      <c r="MF120" s="157"/>
      <c r="MG120" s="157"/>
      <c r="MH120" s="157"/>
      <c r="MI120" s="157"/>
      <c r="MJ120" s="157"/>
      <c r="MK120" s="157"/>
      <c r="ML120" s="157"/>
      <c r="MM120" s="157"/>
      <c r="MN120" s="157"/>
      <c r="MO120" s="157"/>
      <c r="MP120" s="157"/>
      <c r="MQ120" s="157"/>
      <c r="MR120" s="157"/>
      <c r="MS120" s="157"/>
      <c r="MT120" s="157"/>
      <c r="MU120" s="157"/>
      <c r="MV120" s="157"/>
      <c r="MW120" s="157"/>
      <c r="MX120" s="157"/>
      <c r="MY120" s="157"/>
      <c r="MZ120" s="157"/>
      <c r="NA120" s="157"/>
      <c r="NB120" s="157"/>
      <c r="NC120" s="157"/>
      <c r="ND120" s="157"/>
      <c r="NE120" s="157"/>
      <c r="NF120" s="157"/>
      <c r="NG120" s="157"/>
      <c r="NH120" s="157"/>
      <c r="NI120" s="157"/>
      <c r="NJ120" s="157"/>
      <c r="NK120" s="157"/>
      <c r="NL120" s="157"/>
      <c r="NM120" s="157"/>
      <c r="NN120" s="157"/>
      <c r="NO120" s="157"/>
      <c r="NP120" s="157"/>
      <c r="NQ120" s="157"/>
      <c r="NR120" s="157"/>
      <c r="NS120" s="157"/>
      <c r="NT120" s="157"/>
      <c r="NU120" s="157"/>
      <c r="NV120" s="157"/>
      <c r="NW120" s="157"/>
      <c r="NX120" s="157"/>
      <c r="NY120" s="157"/>
      <c r="NZ120" s="157"/>
      <c r="OA120" s="157"/>
      <c r="OB120" s="157"/>
      <c r="OC120" s="157"/>
      <c r="OD120" s="157"/>
      <c r="OE120" s="157"/>
      <c r="OF120" s="157"/>
      <c r="OG120" s="157"/>
      <c r="OH120" s="157"/>
      <c r="OI120" s="157"/>
      <c r="OJ120" s="157"/>
      <c r="OK120" s="157"/>
      <c r="OL120" s="157"/>
      <c r="OM120" s="157"/>
      <c r="ON120" s="157"/>
      <c r="OO120" s="157"/>
      <c r="OP120" s="157"/>
      <c r="OQ120" s="157"/>
      <c r="OR120" s="157"/>
      <c r="OS120" s="157"/>
      <c r="OT120" s="157"/>
      <c r="OU120" s="157"/>
      <c r="OV120" s="157"/>
      <c r="OW120" s="157"/>
      <c r="OX120" s="157"/>
      <c r="OY120" s="157"/>
      <c r="OZ120" s="157"/>
      <c r="PA120" s="157"/>
      <c r="PB120" s="157"/>
      <c r="PC120" s="157"/>
      <c r="PD120" s="157"/>
      <c r="PE120" s="157"/>
      <c r="PF120" s="157"/>
      <c r="PG120" s="157"/>
      <c r="PH120" s="157"/>
      <c r="PI120" s="157"/>
      <c r="PJ120" s="157"/>
      <c r="PK120" s="157"/>
      <c r="PL120" s="157"/>
      <c r="PM120" s="157"/>
      <c r="PN120" s="157"/>
      <c r="PO120" s="157"/>
      <c r="PP120" s="157"/>
      <c r="PQ120" s="157"/>
      <c r="PR120" s="157"/>
      <c r="PS120" s="157"/>
      <c r="PT120" s="157"/>
      <c r="PU120" s="157"/>
      <c r="PV120" s="157"/>
      <c r="PW120" s="157"/>
      <c r="PX120" s="157"/>
      <c r="PY120" s="157"/>
      <c r="PZ120" s="157"/>
      <c r="QA120" s="157"/>
      <c r="QB120" s="157"/>
      <c r="QC120" s="157"/>
      <c r="QD120" s="157"/>
      <c r="QE120" s="157"/>
      <c r="QF120" s="157"/>
      <c r="QG120" s="157"/>
      <c r="QH120" s="157"/>
      <c r="QI120" s="157"/>
      <c r="QJ120" s="157"/>
      <c r="QK120" s="157"/>
      <c r="QL120" s="157"/>
      <c r="QM120" s="157"/>
      <c r="QN120" s="157"/>
      <c r="QO120" s="157"/>
      <c r="QP120" s="157"/>
      <c r="QQ120" s="157"/>
      <c r="QR120" s="157"/>
      <c r="QS120" s="157"/>
      <c r="QT120" s="157"/>
      <c r="QU120" s="157"/>
      <c r="QV120" s="157"/>
      <c r="QW120" s="157"/>
      <c r="QX120" s="157"/>
      <c r="QY120" s="157"/>
      <c r="QZ120" s="157"/>
      <c r="RA120" s="157"/>
      <c r="RB120" s="157"/>
      <c r="RC120" s="157"/>
      <c r="RD120" s="157"/>
      <c r="RE120" s="157"/>
      <c r="RF120" s="157"/>
      <c r="RG120" s="157"/>
      <c r="RH120" s="157"/>
      <c r="RI120" s="157"/>
      <c r="RJ120" s="157"/>
      <c r="RK120" s="157"/>
      <c r="RL120" s="157"/>
      <c r="RM120" s="157"/>
      <c r="RN120" s="157"/>
      <c r="RO120" s="157"/>
      <c r="RP120" s="157"/>
      <c r="RQ120" s="157"/>
      <c r="RR120" s="157"/>
      <c r="RS120" s="157"/>
      <c r="RT120" s="157"/>
      <c r="RU120" s="157"/>
      <c r="RV120" s="157"/>
      <c r="RW120" s="157"/>
      <c r="RX120" s="157"/>
      <c r="RY120" s="157"/>
      <c r="RZ120" s="157"/>
      <c r="SA120" s="157"/>
      <c r="SB120" s="157"/>
      <c r="SC120" s="157"/>
      <c r="SD120" s="157"/>
      <c r="SE120" s="157"/>
      <c r="SF120" s="157"/>
      <c r="SG120" s="157"/>
      <c r="SH120" s="157"/>
      <c r="SI120" s="157"/>
      <c r="SJ120" s="157"/>
      <c r="SK120" s="157"/>
      <c r="SL120" s="157"/>
      <c r="SM120" s="157"/>
      <c r="SN120" s="157"/>
      <c r="SO120" s="157"/>
      <c r="SP120" s="157"/>
      <c r="SQ120" s="157"/>
      <c r="SR120" s="157"/>
      <c r="SS120" s="157"/>
      <c r="ST120" s="157"/>
      <c r="SU120" s="157"/>
      <c r="SV120" s="157"/>
      <c r="SW120" s="157"/>
      <c r="SX120" s="157"/>
      <c r="SY120" s="157"/>
      <c r="SZ120" s="157"/>
      <c r="TA120" s="157"/>
      <c r="TB120" s="157"/>
      <c r="TC120" s="157"/>
      <c r="TD120" s="157"/>
      <c r="TE120" s="157"/>
      <c r="TF120" s="157"/>
      <c r="TG120" s="157"/>
      <c r="TH120" s="157"/>
      <c r="TI120" s="157"/>
      <c r="TJ120" s="157"/>
      <c r="TK120" s="157"/>
      <c r="TL120" s="157"/>
      <c r="TM120" s="157"/>
      <c r="TN120" s="157"/>
      <c r="TO120" s="157"/>
      <c r="TP120" s="157"/>
      <c r="TQ120" s="157"/>
      <c r="TR120" s="157"/>
      <c r="TS120" s="157"/>
      <c r="TT120" s="157"/>
      <c r="TU120" s="157"/>
      <c r="TV120" s="157"/>
      <c r="TW120" s="157"/>
      <c r="TX120" s="157"/>
      <c r="TY120" s="157"/>
      <c r="TZ120" s="157"/>
      <c r="UA120" s="157"/>
      <c r="UB120" s="157"/>
      <c r="UC120" s="157"/>
      <c r="UD120" s="157"/>
      <c r="UE120" s="157"/>
      <c r="UF120" s="157"/>
      <c r="UG120" s="157"/>
      <c r="UH120" s="157"/>
      <c r="UI120" s="157"/>
      <c r="UJ120" s="157"/>
      <c r="UK120" s="157"/>
      <c r="UL120" s="157"/>
      <c r="UM120" s="157"/>
      <c r="UN120" s="157"/>
      <c r="UO120" s="157"/>
      <c r="UP120" s="157"/>
      <c r="UQ120" s="157"/>
      <c r="UR120" s="157"/>
      <c r="US120" s="157"/>
      <c r="UT120" s="157"/>
      <c r="UU120" s="157"/>
      <c r="UV120" s="157"/>
      <c r="UW120" s="157"/>
      <c r="UX120" s="157"/>
      <c r="UY120" s="157"/>
      <c r="UZ120" s="157"/>
      <c r="VA120" s="157"/>
      <c r="VB120" s="157"/>
      <c r="VC120" s="157"/>
      <c r="VD120" s="157"/>
      <c r="VE120" s="157"/>
      <c r="VF120" s="157"/>
      <c r="VG120" s="157"/>
      <c r="VH120" s="157"/>
      <c r="VI120" s="157"/>
      <c r="VJ120" s="157"/>
      <c r="VK120" s="157"/>
      <c r="VL120" s="157"/>
      <c r="VM120" s="157"/>
      <c r="VN120" s="157"/>
      <c r="VO120" s="157"/>
      <c r="VP120" s="157"/>
      <c r="VQ120" s="157"/>
      <c r="VR120" s="157"/>
      <c r="VS120" s="157"/>
      <c r="VT120" s="157"/>
      <c r="VU120" s="157"/>
      <c r="VV120" s="157"/>
      <c r="VW120" s="157"/>
      <c r="VX120" s="157"/>
      <c r="VY120" s="157"/>
      <c r="VZ120" s="157"/>
      <c r="WA120" s="157"/>
      <c r="WB120" s="157"/>
      <c r="WC120" s="157"/>
      <c r="WD120" s="157"/>
      <c r="WE120" s="157"/>
      <c r="WF120" s="157"/>
      <c r="WG120" s="157"/>
      <c r="WH120" s="157"/>
      <c r="WI120" s="157"/>
      <c r="WJ120" s="157"/>
      <c r="WK120" s="157"/>
      <c r="WL120" s="157"/>
      <c r="WM120" s="157"/>
      <c r="WN120" s="157"/>
      <c r="WO120" s="157"/>
      <c r="WP120" s="157"/>
      <c r="WQ120" s="157"/>
      <c r="WR120" s="157"/>
      <c r="WS120" s="157"/>
      <c r="WT120" s="157"/>
      <c r="WU120" s="157"/>
      <c r="WV120" s="157"/>
      <c r="WW120" s="157"/>
      <c r="WX120" s="157"/>
      <c r="WY120" s="157"/>
      <c r="WZ120" s="157"/>
      <c r="XA120" s="157"/>
      <c r="XB120" s="157"/>
      <c r="XC120" s="157"/>
      <c r="XD120" s="157"/>
      <c r="XE120" s="157"/>
      <c r="XF120" s="157"/>
      <c r="XG120" s="157"/>
      <c r="XH120" s="157"/>
      <c r="XI120" s="157"/>
      <c r="XJ120" s="157"/>
      <c r="XK120" s="157"/>
      <c r="XL120" s="157"/>
      <c r="XM120" s="157"/>
      <c r="XN120" s="157"/>
      <c r="XO120" s="157"/>
      <c r="XP120" s="157"/>
      <c r="XQ120" s="157"/>
      <c r="XR120" s="157"/>
      <c r="XS120" s="157"/>
      <c r="XT120" s="157"/>
      <c r="XU120" s="157"/>
      <c r="XV120" s="157"/>
      <c r="XW120" s="157"/>
      <c r="XX120" s="157"/>
      <c r="XY120" s="157"/>
      <c r="XZ120" s="157"/>
      <c r="YA120" s="157"/>
      <c r="YB120" s="157"/>
      <c r="YC120" s="157"/>
      <c r="YD120" s="157"/>
      <c r="YE120" s="157"/>
      <c r="YF120" s="157"/>
      <c r="YG120" s="157"/>
      <c r="YH120" s="157"/>
      <c r="YI120" s="157"/>
      <c r="YJ120" s="157"/>
      <c r="YK120" s="157"/>
      <c r="YL120" s="157"/>
      <c r="YM120" s="157"/>
      <c r="YN120" s="157"/>
      <c r="YO120" s="157"/>
      <c r="YP120" s="157"/>
      <c r="YQ120" s="157"/>
      <c r="YR120" s="157"/>
      <c r="YS120" s="157"/>
      <c r="YT120" s="157"/>
      <c r="YU120" s="157"/>
      <c r="YV120" s="157"/>
      <c r="YW120" s="157"/>
      <c r="YX120" s="157"/>
      <c r="YY120" s="157"/>
      <c r="YZ120" s="157"/>
      <c r="ZA120" s="157"/>
      <c r="ZB120" s="157"/>
      <c r="ZC120" s="157"/>
      <c r="ZD120" s="157"/>
      <c r="ZE120" s="157"/>
      <c r="ZF120" s="157"/>
      <c r="ZG120" s="157"/>
      <c r="ZH120" s="157"/>
      <c r="ZI120" s="157"/>
      <c r="ZJ120" s="157"/>
      <c r="ZK120" s="157"/>
      <c r="ZL120" s="157"/>
      <c r="ZM120" s="157"/>
      <c r="ZN120" s="157"/>
      <c r="ZO120" s="157"/>
      <c r="ZP120" s="157"/>
      <c r="ZQ120" s="157"/>
      <c r="ZR120" s="157"/>
      <c r="ZS120" s="157"/>
      <c r="ZT120" s="157"/>
      <c r="ZU120" s="157"/>
      <c r="ZV120" s="157"/>
      <c r="ZW120" s="157"/>
      <c r="ZX120" s="157"/>
      <c r="ZY120" s="157"/>
      <c r="ZZ120" s="157"/>
      <c r="AAA120" s="157"/>
      <c r="AAB120" s="157"/>
      <c r="AAC120" s="157"/>
      <c r="AAD120" s="157"/>
      <c r="AAE120" s="157"/>
      <c r="AAF120" s="157"/>
      <c r="AAG120" s="157"/>
      <c r="AAH120" s="157"/>
      <c r="AAI120" s="157"/>
      <c r="AAJ120" s="157"/>
      <c r="AAK120" s="157"/>
      <c r="AAL120" s="157"/>
      <c r="AAM120" s="157"/>
      <c r="AAN120" s="157"/>
      <c r="AAO120" s="157"/>
      <c r="AAP120" s="157"/>
      <c r="AAQ120" s="157"/>
      <c r="AAR120" s="157"/>
      <c r="AAS120" s="157"/>
      <c r="AAT120" s="157"/>
      <c r="AAU120" s="157"/>
      <c r="AAV120" s="157"/>
      <c r="AAW120" s="157"/>
      <c r="AAX120" s="157"/>
      <c r="AAY120" s="157"/>
      <c r="AAZ120" s="157"/>
      <c r="ABA120" s="157"/>
      <c r="ABB120" s="157"/>
      <c r="ABC120" s="157"/>
      <c r="ABD120" s="157"/>
      <c r="ABE120" s="157"/>
      <c r="ABF120" s="157"/>
      <c r="ABG120" s="157"/>
      <c r="ABH120" s="157"/>
      <c r="ABI120" s="157"/>
      <c r="ABJ120" s="157"/>
      <c r="ABK120" s="157"/>
      <c r="ABL120" s="157"/>
      <c r="ABM120" s="157"/>
      <c r="ABN120" s="157"/>
      <c r="ABO120" s="157"/>
      <c r="ABP120" s="157"/>
      <c r="ABQ120" s="157"/>
      <c r="ABR120" s="157"/>
      <c r="ABS120" s="157"/>
      <c r="ABT120" s="157"/>
      <c r="ABU120" s="157"/>
      <c r="ABV120" s="157"/>
      <c r="ABW120" s="157"/>
      <c r="ABX120" s="157"/>
      <c r="ABY120" s="157"/>
      <c r="ABZ120" s="157"/>
      <c r="ACA120" s="157"/>
      <c r="ACB120" s="157"/>
      <c r="ACC120" s="157"/>
      <c r="ACD120" s="157"/>
      <c r="ACE120" s="157"/>
      <c r="ACF120" s="157"/>
      <c r="ACG120" s="157"/>
      <c r="ACH120" s="157"/>
      <c r="ACI120" s="157"/>
      <c r="ACJ120" s="157"/>
      <c r="ACK120" s="157"/>
      <c r="ACL120" s="157"/>
      <c r="ACM120" s="157"/>
      <c r="ACN120" s="157"/>
      <c r="ACO120" s="157"/>
      <c r="ACP120" s="157"/>
      <c r="ACQ120" s="157"/>
      <c r="ACR120" s="157"/>
      <c r="ACS120" s="157"/>
      <c r="ACT120" s="157"/>
      <c r="ACU120" s="157"/>
      <c r="ACV120" s="157"/>
      <c r="ACW120" s="157"/>
      <c r="ACX120" s="157"/>
      <c r="ACY120" s="157"/>
      <c r="ACZ120" s="157"/>
      <c r="ADA120" s="157"/>
      <c r="ADB120" s="157"/>
      <c r="ADC120" s="157"/>
      <c r="ADD120" s="157"/>
      <c r="ADE120" s="157"/>
      <c r="ADF120" s="157"/>
      <c r="ADG120" s="157"/>
      <c r="ADH120" s="157"/>
      <c r="ADI120" s="157"/>
      <c r="ADJ120" s="157"/>
      <c r="ADK120" s="157"/>
      <c r="ADL120" s="157"/>
      <c r="ADM120" s="157"/>
      <c r="ADN120" s="157"/>
      <c r="ADO120" s="157"/>
      <c r="ADP120" s="157"/>
      <c r="ADQ120" s="157"/>
      <c r="ADR120" s="157"/>
      <c r="ADS120" s="157"/>
      <c r="ADT120" s="157"/>
      <c r="ADU120" s="157"/>
      <c r="ADV120" s="157"/>
      <c r="ADW120" s="157"/>
      <c r="ADX120" s="157"/>
      <c r="ADY120" s="157"/>
      <c r="ADZ120" s="157"/>
      <c r="AEA120" s="157"/>
      <c r="AEB120" s="157"/>
      <c r="AEC120" s="157"/>
      <c r="AED120" s="157"/>
      <c r="AEE120" s="157"/>
      <c r="AEF120" s="157"/>
      <c r="AEG120" s="157"/>
      <c r="AEH120" s="157"/>
      <c r="AEI120" s="157"/>
      <c r="AEJ120" s="157"/>
      <c r="AEK120" s="157"/>
      <c r="AEL120" s="157"/>
      <c r="AEM120" s="157"/>
      <c r="AEN120" s="157"/>
      <c r="AEO120" s="157"/>
      <c r="AEP120" s="157"/>
      <c r="AEQ120" s="157"/>
      <c r="AER120" s="157"/>
      <c r="AES120" s="157"/>
      <c r="AET120" s="157"/>
      <c r="AEU120" s="157"/>
      <c r="AEV120" s="157"/>
      <c r="AEW120" s="157"/>
      <c r="AEX120" s="157"/>
      <c r="AEY120" s="157"/>
      <c r="AEZ120" s="157"/>
      <c r="AFA120" s="157"/>
      <c r="AFB120" s="157"/>
      <c r="AFC120" s="157"/>
      <c r="AFD120" s="157"/>
      <c r="AFE120" s="157"/>
      <c r="AFF120" s="157"/>
      <c r="AFG120" s="157"/>
      <c r="AFH120" s="157"/>
      <c r="AFI120" s="157"/>
      <c r="AFJ120" s="157"/>
      <c r="AFK120" s="157"/>
      <c r="AFL120" s="157"/>
      <c r="AFM120" s="157"/>
      <c r="AFN120" s="157"/>
      <c r="AFO120" s="157"/>
      <c r="AFP120" s="157"/>
      <c r="AFQ120" s="157"/>
      <c r="AFR120" s="157"/>
      <c r="AFS120" s="157"/>
      <c r="AFT120" s="157"/>
      <c r="AFU120" s="157"/>
      <c r="AFV120" s="157"/>
      <c r="AFW120" s="157"/>
      <c r="AFX120" s="157"/>
      <c r="AFY120" s="157"/>
      <c r="AFZ120" s="157"/>
      <c r="AGA120" s="157"/>
      <c r="AGB120" s="157"/>
      <c r="AGC120" s="157"/>
      <c r="AGD120" s="157"/>
      <c r="AGE120" s="157"/>
      <c r="AGF120" s="157"/>
      <c r="AGG120" s="157"/>
      <c r="AGH120" s="157"/>
      <c r="AGI120" s="157"/>
      <c r="AGJ120" s="157"/>
      <c r="AGK120" s="157"/>
      <c r="AGL120" s="157"/>
      <c r="AGM120" s="157"/>
      <c r="AGN120" s="157"/>
      <c r="AGO120" s="157"/>
      <c r="AGP120" s="157"/>
      <c r="AGQ120" s="157"/>
      <c r="AGR120" s="157"/>
      <c r="AGS120" s="157"/>
      <c r="AGT120" s="157"/>
      <c r="AGU120" s="157"/>
      <c r="AGV120" s="157"/>
      <c r="AGW120" s="157"/>
      <c r="AGX120" s="157"/>
      <c r="AGY120" s="157"/>
      <c r="AGZ120" s="157"/>
      <c r="AHA120" s="157"/>
      <c r="AHB120" s="157"/>
      <c r="AHC120" s="157"/>
      <c r="AHD120" s="157"/>
      <c r="AHE120" s="157"/>
      <c r="AHF120" s="157"/>
      <c r="AHG120" s="157"/>
      <c r="AHH120" s="157"/>
      <c r="AHI120" s="157"/>
      <c r="AHJ120" s="157"/>
      <c r="AHK120" s="157"/>
      <c r="AHL120" s="157"/>
      <c r="AHM120" s="157"/>
      <c r="AHN120" s="157"/>
      <c r="AHO120" s="157"/>
      <c r="AHP120" s="157"/>
      <c r="AHQ120" s="157"/>
      <c r="AHR120" s="157"/>
      <c r="AHS120" s="157"/>
      <c r="AHT120" s="157"/>
      <c r="AHU120" s="157"/>
      <c r="AHV120" s="157"/>
      <c r="AHW120" s="157"/>
      <c r="AHX120" s="157"/>
      <c r="AHY120" s="157"/>
      <c r="AHZ120" s="157"/>
      <c r="AIA120" s="157"/>
      <c r="AIB120" s="157"/>
      <c r="AIC120" s="157"/>
      <c r="AID120" s="157"/>
      <c r="AIE120" s="157"/>
      <c r="AIF120" s="157"/>
      <c r="AIG120" s="157"/>
      <c r="AIH120" s="157"/>
      <c r="AII120" s="157"/>
      <c r="AIJ120" s="157"/>
      <c r="AIK120" s="157"/>
      <c r="AIL120" s="157"/>
      <c r="AIM120" s="157"/>
      <c r="AIN120" s="157"/>
      <c r="AIO120" s="157"/>
      <c r="AIP120" s="157"/>
      <c r="AIQ120" s="157"/>
      <c r="AIR120" s="157"/>
      <c r="AIS120" s="157"/>
      <c r="AIT120" s="157"/>
      <c r="AIU120" s="157"/>
      <c r="AIV120" s="157"/>
      <c r="AIW120" s="157"/>
      <c r="AIX120" s="157"/>
      <c r="AIY120" s="157"/>
      <c r="AIZ120" s="157"/>
      <c r="AJA120" s="157"/>
      <c r="AJB120" s="157"/>
      <c r="AJC120" s="157"/>
      <c r="AJD120" s="157"/>
      <c r="AJE120" s="157"/>
      <c r="AJF120" s="157"/>
      <c r="AJG120" s="157"/>
      <c r="AJH120" s="157"/>
      <c r="AJI120" s="157"/>
      <c r="AJJ120" s="157"/>
      <c r="AJK120" s="157"/>
      <c r="AJL120" s="157"/>
      <c r="AJM120" s="157"/>
      <c r="AJN120" s="157"/>
      <c r="AJO120" s="157"/>
      <c r="AJP120" s="157"/>
      <c r="AJQ120" s="157"/>
      <c r="AJR120" s="157"/>
      <c r="AJS120" s="157"/>
      <c r="AJT120" s="157"/>
      <c r="AJU120" s="157"/>
      <c r="AJV120" s="157"/>
      <c r="AJW120" s="157"/>
      <c r="AJX120" s="157"/>
      <c r="AJY120" s="157"/>
      <c r="AJZ120" s="157"/>
      <c r="AKA120" s="157"/>
      <c r="AKB120" s="157"/>
      <c r="AKC120" s="157"/>
      <c r="AKD120" s="157"/>
      <c r="AKE120" s="157"/>
      <c r="AKF120" s="157"/>
      <c r="AKG120" s="157"/>
      <c r="AKH120" s="157"/>
      <c r="AKI120" s="157"/>
      <c r="AKJ120" s="157"/>
      <c r="AKK120" s="157"/>
      <c r="AKL120" s="157"/>
      <c r="AKM120" s="157"/>
      <c r="AKN120" s="157"/>
      <c r="AKO120" s="157"/>
      <c r="AKP120" s="157"/>
      <c r="AKQ120" s="157"/>
      <c r="AKR120" s="157"/>
      <c r="AKS120" s="157"/>
      <c r="AKT120" s="157"/>
      <c r="AKU120" s="157"/>
      <c r="AKV120" s="157"/>
      <c r="AKW120" s="157"/>
      <c r="AKX120" s="157"/>
      <c r="AKY120" s="157"/>
      <c r="AKZ120" s="157"/>
      <c r="ALA120" s="157"/>
      <c r="ALB120" s="157"/>
      <c r="ALC120" s="157"/>
      <c r="ALD120" s="157"/>
      <c r="ALE120" s="157"/>
      <c r="ALF120" s="157"/>
      <c r="ALG120" s="157"/>
      <c r="ALH120" s="157"/>
      <c r="ALI120" s="157"/>
      <c r="ALJ120" s="157"/>
      <c r="ALK120" s="157"/>
      <c r="ALL120" s="157"/>
      <c r="ALM120" s="157"/>
      <c r="ALN120" s="157"/>
      <c r="ALO120" s="157"/>
      <c r="ALP120" s="157"/>
      <c r="ALQ120" s="157"/>
      <c r="ALR120" s="157"/>
      <c r="ALS120" s="157"/>
      <c r="ALT120" s="157"/>
      <c r="ALU120" s="157"/>
      <c r="ALV120" s="157"/>
      <c r="ALW120" s="157"/>
      <c r="ALX120" s="157"/>
      <c r="ALY120" s="157"/>
      <c r="ALZ120" s="157"/>
      <c r="AMA120" s="157"/>
      <c r="AMB120" s="157"/>
      <c r="AMC120" s="157"/>
      <c r="AMD120" s="157"/>
      <c r="AME120" s="157"/>
      <c r="AMF120" s="157"/>
      <c r="AMG120" s="157"/>
      <c r="AMH120" s="157"/>
      <c r="AMI120" s="157"/>
      <c r="AMJ120" s="157"/>
    </row>
    <row r="121" spans="1:1024" s="183" customFormat="1" ht="45" customHeight="1">
      <c r="A121" s="282"/>
      <c r="B121" s="281"/>
      <c r="C121" s="281"/>
      <c r="D121" s="281"/>
      <c r="E121" s="277"/>
      <c r="F121" s="277"/>
      <c r="G121" s="282"/>
      <c r="H121" s="282"/>
      <c r="I121" s="283"/>
      <c r="J121" s="284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157"/>
      <c r="CQ121" s="157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  <c r="DI121" s="157"/>
      <c r="DJ121" s="157"/>
      <c r="DK121" s="157"/>
      <c r="DL121" s="157"/>
      <c r="DM121" s="157"/>
      <c r="DN121" s="157"/>
      <c r="DO121" s="157"/>
      <c r="DP121" s="157"/>
      <c r="DQ121" s="157"/>
      <c r="DR121" s="157"/>
      <c r="DS121" s="157"/>
      <c r="DT121" s="157"/>
      <c r="DU121" s="157"/>
      <c r="DV121" s="157"/>
      <c r="DW121" s="157"/>
      <c r="DX121" s="157"/>
      <c r="DY121" s="157"/>
      <c r="DZ121" s="157"/>
      <c r="EA121" s="157"/>
      <c r="EB121" s="157"/>
      <c r="EC121" s="157"/>
      <c r="ED121" s="157"/>
      <c r="EE121" s="157"/>
      <c r="EF121" s="157"/>
      <c r="EG121" s="157"/>
      <c r="EH121" s="157"/>
      <c r="EI121" s="157"/>
      <c r="EJ121" s="157"/>
      <c r="EK121" s="157"/>
      <c r="EL121" s="157"/>
      <c r="EM121" s="157"/>
      <c r="EN121" s="157"/>
      <c r="EO121" s="157"/>
      <c r="EP121" s="157"/>
      <c r="EQ121" s="157"/>
      <c r="ER121" s="157"/>
      <c r="ES121" s="157"/>
      <c r="ET121" s="157"/>
      <c r="EU121" s="157"/>
      <c r="EV121" s="157"/>
      <c r="EW121" s="157"/>
      <c r="EX121" s="157"/>
      <c r="EY121" s="157"/>
      <c r="EZ121" s="157"/>
      <c r="FA121" s="157"/>
      <c r="FB121" s="157"/>
      <c r="FC121" s="157"/>
      <c r="FD121" s="157"/>
      <c r="FE121" s="157"/>
      <c r="FF121" s="157"/>
      <c r="FG121" s="157"/>
      <c r="FH121" s="157"/>
      <c r="FI121" s="157"/>
      <c r="FJ121" s="157"/>
      <c r="FK121" s="157"/>
      <c r="FL121" s="157"/>
      <c r="FM121" s="157"/>
      <c r="FN121" s="157"/>
      <c r="FO121" s="157"/>
      <c r="FP121" s="157"/>
      <c r="FQ121" s="157"/>
      <c r="FR121" s="157"/>
      <c r="FS121" s="157"/>
      <c r="FT121" s="157"/>
      <c r="FU121" s="157"/>
      <c r="FV121" s="157"/>
      <c r="FW121" s="157"/>
      <c r="FX121" s="157"/>
      <c r="FY121" s="157"/>
      <c r="FZ121" s="157"/>
      <c r="GA121" s="157"/>
      <c r="GB121" s="157"/>
      <c r="GC121" s="157"/>
      <c r="GD121" s="157"/>
      <c r="GE121" s="157"/>
      <c r="GF121" s="157"/>
      <c r="GG121" s="157"/>
      <c r="GH121" s="157"/>
      <c r="GI121" s="157"/>
      <c r="GJ121" s="157"/>
      <c r="GK121" s="157"/>
      <c r="GL121" s="157"/>
      <c r="GM121" s="157"/>
      <c r="GN121" s="157"/>
      <c r="GO121" s="157"/>
      <c r="GP121" s="157"/>
      <c r="GQ121" s="157"/>
      <c r="GR121" s="157"/>
      <c r="GS121" s="157"/>
      <c r="GT121" s="157"/>
      <c r="GU121" s="157"/>
      <c r="GV121" s="157"/>
      <c r="GW121" s="157"/>
      <c r="GX121" s="157"/>
      <c r="GY121" s="157"/>
      <c r="GZ121" s="157"/>
      <c r="HA121" s="157"/>
      <c r="HB121" s="157"/>
      <c r="HC121" s="157"/>
      <c r="HD121" s="157"/>
      <c r="HE121" s="157"/>
      <c r="HF121" s="157"/>
      <c r="HG121" s="157"/>
      <c r="HH121" s="157"/>
      <c r="HI121" s="157"/>
      <c r="HJ121" s="157"/>
      <c r="HK121" s="157"/>
      <c r="HL121" s="157"/>
      <c r="HM121" s="157"/>
      <c r="HN121" s="157"/>
      <c r="HO121" s="157"/>
      <c r="HP121" s="157"/>
      <c r="HQ121" s="157"/>
      <c r="HR121" s="157"/>
      <c r="HS121" s="157"/>
      <c r="HT121" s="157"/>
      <c r="HU121" s="157"/>
      <c r="HV121" s="157"/>
      <c r="HW121" s="157"/>
      <c r="HX121" s="157"/>
      <c r="HY121" s="157"/>
      <c r="HZ121" s="157"/>
      <c r="IA121" s="157"/>
      <c r="IB121" s="157"/>
      <c r="IC121" s="157"/>
      <c r="ID121" s="157"/>
      <c r="IE121" s="157"/>
      <c r="IF121" s="157"/>
      <c r="IG121" s="157"/>
      <c r="IH121" s="157"/>
      <c r="II121" s="157"/>
      <c r="IJ121" s="157"/>
      <c r="IK121" s="157"/>
      <c r="IL121" s="157"/>
      <c r="IM121" s="157"/>
      <c r="IN121" s="157"/>
      <c r="IO121" s="157"/>
      <c r="IP121" s="157"/>
      <c r="IQ121" s="157"/>
      <c r="IR121" s="157"/>
      <c r="IS121" s="157"/>
      <c r="IT121" s="157"/>
      <c r="IU121" s="157"/>
      <c r="IV121" s="157"/>
      <c r="IW121" s="157"/>
      <c r="IX121" s="157"/>
      <c r="IY121" s="157"/>
      <c r="IZ121" s="157"/>
      <c r="JA121" s="157"/>
      <c r="JB121" s="157"/>
      <c r="JC121" s="157"/>
      <c r="JD121" s="157"/>
      <c r="JE121" s="157"/>
      <c r="JF121" s="157"/>
      <c r="JG121" s="157"/>
      <c r="JH121" s="157"/>
      <c r="JI121" s="157"/>
      <c r="JJ121" s="157"/>
      <c r="JK121" s="157"/>
      <c r="JL121" s="157"/>
      <c r="JM121" s="157"/>
      <c r="JN121" s="157"/>
      <c r="JO121" s="157"/>
      <c r="JP121" s="157"/>
      <c r="JQ121" s="157"/>
      <c r="JR121" s="157"/>
      <c r="JS121" s="157"/>
      <c r="JT121" s="157"/>
      <c r="JU121" s="157"/>
      <c r="JV121" s="157"/>
      <c r="JW121" s="157"/>
      <c r="JX121" s="157"/>
      <c r="JY121" s="157"/>
      <c r="JZ121" s="157"/>
      <c r="KA121" s="157"/>
      <c r="KB121" s="157"/>
      <c r="KC121" s="157"/>
      <c r="KD121" s="157"/>
      <c r="KE121" s="157"/>
      <c r="KF121" s="157"/>
      <c r="KG121" s="157"/>
      <c r="KH121" s="157"/>
      <c r="KI121" s="157"/>
      <c r="KJ121" s="157"/>
      <c r="KK121" s="157"/>
      <c r="KL121" s="157"/>
      <c r="KM121" s="157"/>
      <c r="KN121" s="157"/>
      <c r="KO121" s="157"/>
      <c r="KP121" s="157"/>
      <c r="KQ121" s="157"/>
      <c r="KR121" s="157"/>
      <c r="KS121" s="157"/>
      <c r="KT121" s="157"/>
      <c r="KU121" s="157"/>
      <c r="KV121" s="157"/>
      <c r="KW121" s="157"/>
      <c r="KX121" s="157"/>
      <c r="KY121" s="157"/>
      <c r="KZ121" s="157"/>
      <c r="LA121" s="157"/>
      <c r="LB121" s="157"/>
      <c r="LC121" s="157"/>
      <c r="LD121" s="157"/>
      <c r="LE121" s="157"/>
      <c r="LF121" s="157"/>
      <c r="LG121" s="157"/>
      <c r="LH121" s="157"/>
      <c r="LI121" s="157"/>
      <c r="LJ121" s="157"/>
      <c r="LK121" s="157"/>
      <c r="LL121" s="157"/>
      <c r="LM121" s="157"/>
      <c r="LN121" s="157"/>
      <c r="LO121" s="157"/>
      <c r="LP121" s="157"/>
      <c r="LQ121" s="157"/>
      <c r="LR121" s="157"/>
      <c r="LS121" s="157"/>
      <c r="LT121" s="157"/>
      <c r="LU121" s="157"/>
      <c r="LV121" s="157"/>
      <c r="LW121" s="157"/>
      <c r="LX121" s="157"/>
      <c r="LY121" s="157"/>
      <c r="LZ121" s="157"/>
      <c r="MA121" s="157"/>
      <c r="MB121" s="157"/>
      <c r="MC121" s="157"/>
      <c r="MD121" s="157"/>
      <c r="ME121" s="157"/>
      <c r="MF121" s="157"/>
      <c r="MG121" s="157"/>
      <c r="MH121" s="157"/>
      <c r="MI121" s="157"/>
      <c r="MJ121" s="157"/>
      <c r="MK121" s="157"/>
      <c r="ML121" s="157"/>
      <c r="MM121" s="157"/>
      <c r="MN121" s="157"/>
      <c r="MO121" s="157"/>
      <c r="MP121" s="157"/>
      <c r="MQ121" s="157"/>
      <c r="MR121" s="157"/>
      <c r="MS121" s="157"/>
      <c r="MT121" s="157"/>
      <c r="MU121" s="157"/>
      <c r="MV121" s="157"/>
      <c r="MW121" s="157"/>
      <c r="MX121" s="157"/>
      <c r="MY121" s="157"/>
      <c r="MZ121" s="157"/>
      <c r="NA121" s="157"/>
      <c r="NB121" s="157"/>
      <c r="NC121" s="157"/>
      <c r="ND121" s="157"/>
      <c r="NE121" s="157"/>
      <c r="NF121" s="157"/>
      <c r="NG121" s="157"/>
      <c r="NH121" s="157"/>
      <c r="NI121" s="157"/>
      <c r="NJ121" s="157"/>
      <c r="NK121" s="157"/>
      <c r="NL121" s="157"/>
      <c r="NM121" s="157"/>
      <c r="NN121" s="157"/>
      <c r="NO121" s="157"/>
      <c r="NP121" s="157"/>
      <c r="NQ121" s="157"/>
      <c r="NR121" s="157"/>
      <c r="NS121" s="157"/>
      <c r="NT121" s="157"/>
      <c r="NU121" s="157"/>
      <c r="NV121" s="157"/>
      <c r="NW121" s="157"/>
      <c r="NX121" s="157"/>
      <c r="NY121" s="157"/>
      <c r="NZ121" s="157"/>
      <c r="OA121" s="157"/>
      <c r="OB121" s="157"/>
      <c r="OC121" s="157"/>
      <c r="OD121" s="157"/>
      <c r="OE121" s="157"/>
      <c r="OF121" s="157"/>
      <c r="OG121" s="157"/>
      <c r="OH121" s="157"/>
      <c r="OI121" s="157"/>
      <c r="OJ121" s="157"/>
      <c r="OK121" s="157"/>
      <c r="OL121" s="157"/>
      <c r="OM121" s="157"/>
      <c r="ON121" s="157"/>
      <c r="OO121" s="157"/>
      <c r="OP121" s="157"/>
      <c r="OQ121" s="157"/>
      <c r="OR121" s="157"/>
      <c r="OS121" s="157"/>
      <c r="OT121" s="157"/>
      <c r="OU121" s="157"/>
      <c r="OV121" s="157"/>
      <c r="OW121" s="157"/>
      <c r="OX121" s="157"/>
      <c r="OY121" s="157"/>
      <c r="OZ121" s="157"/>
      <c r="PA121" s="157"/>
      <c r="PB121" s="157"/>
      <c r="PC121" s="157"/>
      <c r="PD121" s="157"/>
      <c r="PE121" s="157"/>
      <c r="PF121" s="157"/>
      <c r="PG121" s="157"/>
      <c r="PH121" s="157"/>
      <c r="PI121" s="157"/>
      <c r="PJ121" s="157"/>
      <c r="PK121" s="157"/>
      <c r="PL121" s="157"/>
      <c r="PM121" s="157"/>
      <c r="PN121" s="157"/>
      <c r="PO121" s="157"/>
      <c r="PP121" s="157"/>
      <c r="PQ121" s="157"/>
      <c r="PR121" s="157"/>
      <c r="PS121" s="157"/>
      <c r="PT121" s="157"/>
      <c r="PU121" s="157"/>
      <c r="PV121" s="157"/>
      <c r="PW121" s="157"/>
      <c r="PX121" s="157"/>
      <c r="PY121" s="157"/>
      <c r="PZ121" s="157"/>
      <c r="QA121" s="157"/>
      <c r="QB121" s="157"/>
      <c r="QC121" s="157"/>
      <c r="QD121" s="157"/>
      <c r="QE121" s="157"/>
      <c r="QF121" s="157"/>
      <c r="QG121" s="157"/>
      <c r="QH121" s="157"/>
      <c r="QI121" s="157"/>
      <c r="QJ121" s="157"/>
      <c r="QK121" s="157"/>
      <c r="QL121" s="157"/>
      <c r="QM121" s="157"/>
      <c r="QN121" s="157"/>
      <c r="QO121" s="157"/>
      <c r="QP121" s="157"/>
      <c r="QQ121" s="157"/>
      <c r="QR121" s="157"/>
      <c r="QS121" s="157"/>
      <c r="QT121" s="157"/>
      <c r="QU121" s="157"/>
      <c r="QV121" s="157"/>
      <c r="QW121" s="157"/>
      <c r="QX121" s="157"/>
      <c r="QY121" s="157"/>
      <c r="QZ121" s="157"/>
      <c r="RA121" s="157"/>
      <c r="RB121" s="157"/>
      <c r="RC121" s="157"/>
      <c r="RD121" s="157"/>
      <c r="RE121" s="157"/>
      <c r="RF121" s="157"/>
      <c r="RG121" s="157"/>
      <c r="RH121" s="157"/>
      <c r="RI121" s="157"/>
      <c r="RJ121" s="157"/>
      <c r="RK121" s="157"/>
      <c r="RL121" s="157"/>
      <c r="RM121" s="157"/>
      <c r="RN121" s="157"/>
      <c r="RO121" s="157"/>
      <c r="RP121" s="157"/>
      <c r="RQ121" s="157"/>
      <c r="RR121" s="157"/>
      <c r="RS121" s="157"/>
      <c r="RT121" s="157"/>
      <c r="RU121" s="157"/>
      <c r="RV121" s="157"/>
      <c r="RW121" s="157"/>
      <c r="RX121" s="157"/>
      <c r="RY121" s="157"/>
      <c r="RZ121" s="157"/>
      <c r="SA121" s="157"/>
      <c r="SB121" s="157"/>
      <c r="SC121" s="157"/>
      <c r="SD121" s="157"/>
      <c r="SE121" s="157"/>
      <c r="SF121" s="157"/>
      <c r="SG121" s="157"/>
      <c r="SH121" s="157"/>
      <c r="SI121" s="157"/>
      <c r="SJ121" s="157"/>
      <c r="SK121" s="157"/>
      <c r="SL121" s="157"/>
      <c r="SM121" s="157"/>
      <c r="SN121" s="157"/>
      <c r="SO121" s="157"/>
      <c r="SP121" s="157"/>
      <c r="SQ121" s="157"/>
      <c r="SR121" s="157"/>
      <c r="SS121" s="157"/>
      <c r="ST121" s="157"/>
      <c r="SU121" s="157"/>
      <c r="SV121" s="157"/>
      <c r="SW121" s="157"/>
      <c r="SX121" s="157"/>
      <c r="SY121" s="157"/>
      <c r="SZ121" s="157"/>
      <c r="TA121" s="157"/>
      <c r="TB121" s="157"/>
      <c r="TC121" s="157"/>
      <c r="TD121" s="157"/>
      <c r="TE121" s="157"/>
      <c r="TF121" s="157"/>
      <c r="TG121" s="157"/>
      <c r="TH121" s="157"/>
      <c r="TI121" s="157"/>
      <c r="TJ121" s="157"/>
      <c r="TK121" s="157"/>
      <c r="TL121" s="157"/>
      <c r="TM121" s="157"/>
      <c r="TN121" s="157"/>
      <c r="TO121" s="157"/>
      <c r="TP121" s="157"/>
      <c r="TQ121" s="157"/>
      <c r="TR121" s="157"/>
      <c r="TS121" s="157"/>
      <c r="TT121" s="157"/>
      <c r="TU121" s="157"/>
      <c r="TV121" s="157"/>
      <c r="TW121" s="157"/>
      <c r="TX121" s="157"/>
      <c r="TY121" s="157"/>
      <c r="TZ121" s="157"/>
      <c r="UA121" s="157"/>
      <c r="UB121" s="157"/>
      <c r="UC121" s="157"/>
      <c r="UD121" s="157"/>
      <c r="UE121" s="157"/>
      <c r="UF121" s="157"/>
      <c r="UG121" s="157"/>
      <c r="UH121" s="157"/>
      <c r="UI121" s="157"/>
      <c r="UJ121" s="157"/>
      <c r="UK121" s="157"/>
      <c r="UL121" s="157"/>
      <c r="UM121" s="157"/>
      <c r="UN121" s="157"/>
      <c r="UO121" s="157"/>
      <c r="UP121" s="157"/>
      <c r="UQ121" s="157"/>
      <c r="UR121" s="157"/>
      <c r="US121" s="157"/>
      <c r="UT121" s="157"/>
      <c r="UU121" s="157"/>
      <c r="UV121" s="157"/>
      <c r="UW121" s="157"/>
      <c r="UX121" s="157"/>
      <c r="UY121" s="157"/>
      <c r="UZ121" s="157"/>
      <c r="VA121" s="157"/>
      <c r="VB121" s="157"/>
      <c r="VC121" s="157"/>
      <c r="VD121" s="157"/>
      <c r="VE121" s="157"/>
      <c r="VF121" s="157"/>
      <c r="VG121" s="157"/>
      <c r="VH121" s="157"/>
      <c r="VI121" s="157"/>
      <c r="VJ121" s="157"/>
      <c r="VK121" s="157"/>
      <c r="VL121" s="157"/>
      <c r="VM121" s="157"/>
      <c r="VN121" s="157"/>
      <c r="VO121" s="157"/>
      <c r="VP121" s="157"/>
      <c r="VQ121" s="157"/>
      <c r="VR121" s="157"/>
      <c r="VS121" s="157"/>
      <c r="VT121" s="157"/>
      <c r="VU121" s="157"/>
      <c r="VV121" s="157"/>
      <c r="VW121" s="157"/>
      <c r="VX121" s="157"/>
      <c r="VY121" s="157"/>
      <c r="VZ121" s="157"/>
      <c r="WA121" s="157"/>
      <c r="WB121" s="157"/>
      <c r="WC121" s="157"/>
      <c r="WD121" s="157"/>
      <c r="WE121" s="157"/>
      <c r="WF121" s="157"/>
      <c r="WG121" s="157"/>
      <c r="WH121" s="157"/>
      <c r="WI121" s="157"/>
      <c r="WJ121" s="157"/>
      <c r="WK121" s="157"/>
      <c r="WL121" s="157"/>
      <c r="WM121" s="157"/>
      <c r="WN121" s="157"/>
      <c r="WO121" s="157"/>
      <c r="WP121" s="157"/>
      <c r="WQ121" s="157"/>
      <c r="WR121" s="157"/>
      <c r="WS121" s="157"/>
      <c r="WT121" s="157"/>
      <c r="WU121" s="157"/>
      <c r="WV121" s="157"/>
      <c r="WW121" s="157"/>
      <c r="WX121" s="157"/>
      <c r="WY121" s="157"/>
      <c r="WZ121" s="157"/>
      <c r="XA121" s="157"/>
      <c r="XB121" s="157"/>
      <c r="XC121" s="157"/>
      <c r="XD121" s="157"/>
      <c r="XE121" s="157"/>
      <c r="XF121" s="157"/>
      <c r="XG121" s="157"/>
      <c r="XH121" s="157"/>
      <c r="XI121" s="157"/>
      <c r="XJ121" s="157"/>
      <c r="XK121" s="157"/>
      <c r="XL121" s="157"/>
      <c r="XM121" s="157"/>
      <c r="XN121" s="157"/>
      <c r="XO121" s="157"/>
      <c r="XP121" s="157"/>
      <c r="XQ121" s="157"/>
      <c r="XR121" s="157"/>
      <c r="XS121" s="157"/>
      <c r="XT121" s="157"/>
      <c r="XU121" s="157"/>
      <c r="XV121" s="157"/>
      <c r="XW121" s="157"/>
      <c r="XX121" s="157"/>
      <c r="XY121" s="157"/>
      <c r="XZ121" s="157"/>
      <c r="YA121" s="157"/>
      <c r="YB121" s="157"/>
      <c r="YC121" s="157"/>
      <c r="YD121" s="157"/>
      <c r="YE121" s="157"/>
      <c r="YF121" s="157"/>
      <c r="YG121" s="157"/>
      <c r="YH121" s="157"/>
      <c r="YI121" s="157"/>
      <c r="YJ121" s="157"/>
      <c r="YK121" s="157"/>
      <c r="YL121" s="157"/>
      <c r="YM121" s="157"/>
      <c r="YN121" s="157"/>
      <c r="YO121" s="157"/>
      <c r="YP121" s="157"/>
      <c r="YQ121" s="157"/>
      <c r="YR121" s="157"/>
      <c r="YS121" s="157"/>
      <c r="YT121" s="157"/>
      <c r="YU121" s="157"/>
      <c r="YV121" s="157"/>
      <c r="YW121" s="157"/>
      <c r="YX121" s="157"/>
      <c r="YY121" s="157"/>
      <c r="YZ121" s="157"/>
      <c r="ZA121" s="157"/>
      <c r="ZB121" s="157"/>
      <c r="ZC121" s="157"/>
      <c r="ZD121" s="157"/>
      <c r="ZE121" s="157"/>
      <c r="ZF121" s="157"/>
      <c r="ZG121" s="157"/>
      <c r="ZH121" s="157"/>
      <c r="ZI121" s="157"/>
      <c r="ZJ121" s="157"/>
      <c r="ZK121" s="157"/>
      <c r="ZL121" s="157"/>
      <c r="ZM121" s="157"/>
      <c r="ZN121" s="157"/>
      <c r="ZO121" s="157"/>
      <c r="ZP121" s="157"/>
      <c r="ZQ121" s="157"/>
      <c r="ZR121" s="157"/>
      <c r="ZS121" s="157"/>
      <c r="ZT121" s="157"/>
      <c r="ZU121" s="157"/>
      <c r="ZV121" s="157"/>
      <c r="ZW121" s="157"/>
      <c r="ZX121" s="157"/>
      <c r="ZY121" s="157"/>
      <c r="ZZ121" s="157"/>
      <c r="AAA121" s="157"/>
      <c r="AAB121" s="157"/>
      <c r="AAC121" s="157"/>
      <c r="AAD121" s="157"/>
      <c r="AAE121" s="157"/>
      <c r="AAF121" s="157"/>
      <c r="AAG121" s="157"/>
      <c r="AAH121" s="157"/>
      <c r="AAI121" s="157"/>
      <c r="AAJ121" s="157"/>
      <c r="AAK121" s="157"/>
      <c r="AAL121" s="157"/>
      <c r="AAM121" s="157"/>
      <c r="AAN121" s="157"/>
      <c r="AAO121" s="157"/>
      <c r="AAP121" s="157"/>
      <c r="AAQ121" s="157"/>
      <c r="AAR121" s="157"/>
      <c r="AAS121" s="157"/>
      <c r="AAT121" s="157"/>
      <c r="AAU121" s="157"/>
      <c r="AAV121" s="157"/>
      <c r="AAW121" s="157"/>
      <c r="AAX121" s="157"/>
      <c r="AAY121" s="157"/>
      <c r="AAZ121" s="157"/>
      <c r="ABA121" s="157"/>
      <c r="ABB121" s="157"/>
      <c r="ABC121" s="157"/>
      <c r="ABD121" s="157"/>
      <c r="ABE121" s="157"/>
      <c r="ABF121" s="157"/>
      <c r="ABG121" s="157"/>
      <c r="ABH121" s="157"/>
      <c r="ABI121" s="157"/>
      <c r="ABJ121" s="157"/>
      <c r="ABK121" s="157"/>
      <c r="ABL121" s="157"/>
      <c r="ABM121" s="157"/>
      <c r="ABN121" s="157"/>
      <c r="ABO121" s="157"/>
      <c r="ABP121" s="157"/>
      <c r="ABQ121" s="157"/>
      <c r="ABR121" s="157"/>
      <c r="ABS121" s="157"/>
      <c r="ABT121" s="157"/>
      <c r="ABU121" s="157"/>
      <c r="ABV121" s="157"/>
      <c r="ABW121" s="157"/>
      <c r="ABX121" s="157"/>
      <c r="ABY121" s="157"/>
      <c r="ABZ121" s="157"/>
      <c r="ACA121" s="157"/>
      <c r="ACB121" s="157"/>
      <c r="ACC121" s="157"/>
      <c r="ACD121" s="157"/>
      <c r="ACE121" s="157"/>
      <c r="ACF121" s="157"/>
      <c r="ACG121" s="157"/>
      <c r="ACH121" s="157"/>
      <c r="ACI121" s="157"/>
      <c r="ACJ121" s="157"/>
      <c r="ACK121" s="157"/>
      <c r="ACL121" s="157"/>
      <c r="ACM121" s="157"/>
      <c r="ACN121" s="157"/>
      <c r="ACO121" s="157"/>
      <c r="ACP121" s="157"/>
      <c r="ACQ121" s="157"/>
      <c r="ACR121" s="157"/>
      <c r="ACS121" s="157"/>
      <c r="ACT121" s="157"/>
      <c r="ACU121" s="157"/>
      <c r="ACV121" s="157"/>
      <c r="ACW121" s="157"/>
      <c r="ACX121" s="157"/>
      <c r="ACY121" s="157"/>
      <c r="ACZ121" s="157"/>
      <c r="ADA121" s="157"/>
      <c r="ADB121" s="157"/>
      <c r="ADC121" s="157"/>
      <c r="ADD121" s="157"/>
      <c r="ADE121" s="157"/>
      <c r="ADF121" s="157"/>
      <c r="ADG121" s="157"/>
      <c r="ADH121" s="157"/>
      <c r="ADI121" s="157"/>
      <c r="ADJ121" s="157"/>
      <c r="ADK121" s="157"/>
      <c r="ADL121" s="157"/>
      <c r="ADM121" s="157"/>
      <c r="ADN121" s="157"/>
      <c r="ADO121" s="157"/>
      <c r="ADP121" s="157"/>
      <c r="ADQ121" s="157"/>
      <c r="ADR121" s="157"/>
      <c r="ADS121" s="157"/>
      <c r="ADT121" s="157"/>
      <c r="ADU121" s="157"/>
      <c r="ADV121" s="157"/>
      <c r="ADW121" s="157"/>
      <c r="ADX121" s="157"/>
      <c r="ADY121" s="157"/>
      <c r="ADZ121" s="157"/>
      <c r="AEA121" s="157"/>
      <c r="AEB121" s="157"/>
      <c r="AEC121" s="157"/>
      <c r="AED121" s="157"/>
      <c r="AEE121" s="157"/>
      <c r="AEF121" s="157"/>
      <c r="AEG121" s="157"/>
      <c r="AEH121" s="157"/>
      <c r="AEI121" s="157"/>
      <c r="AEJ121" s="157"/>
      <c r="AEK121" s="157"/>
      <c r="AEL121" s="157"/>
      <c r="AEM121" s="157"/>
      <c r="AEN121" s="157"/>
      <c r="AEO121" s="157"/>
      <c r="AEP121" s="157"/>
      <c r="AEQ121" s="157"/>
      <c r="AER121" s="157"/>
      <c r="AES121" s="157"/>
      <c r="AET121" s="157"/>
      <c r="AEU121" s="157"/>
      <c r="AEV121" s="157"/>
      <c r="AEW121" s="157"/>
      <c r="AEX121" s="157"/>
      <c r="AEY121" s="157"/>
      <c r="AEZ121" s="157"/>
      <c r="AFA121" s="157"/>
      <c r="AFB121" s="157"/>
      <c r="AFC121" s="157"/>
      <c r="AFD121" s="157"/>
      <c r="AFE121" s="157"/>
      <c r="AFF121" s="157"/>
      <c r="AFG121" s="157"/>
      <c r="AFH121" s="157"/>
      <c r="AFI121" s="157"/>
      <c r="AFJ121" s="157"/>
      <c r="AFK121" s="157"/>
      <c r="AFL121" s="157"/>
      <c r="AFM121" s="157"/>
      <c r="AFN121" s="157"/>
      <c r="AFO121" s="157"/>
      <c r="AFP121" s="157"/>
      <c r="AFQ121" s="157"/>
      <c r="AFR121" s="157"/>
      <c r="AFS121" s="157"/>
      <c r="AFT121" s="157"/>
      <c r="AFU121" s="157"/>
      <c r="AFV121" s="157"/>
      <c r="AFW121" s="157"/>
      <c r="AFX121" s="157"/>
      <c r="AFY121" s="157"/>
      <c r="AFZ121" s="157"/>
      <c r="AGA121" s="157"/>
      <c r="AGB121" s="157"/>
      <c r="AGC121" s="157"/>
      <c r="AGD121" s="157"/>
      <c r="AGE121" s="157"/>
      <c r="AGF121" s="157"/>
      <c r="AGG121" s="157"/>
      <c r="AGH121" s="157"/>
      <c r="AGI121" s="157"/>
      <c r="AGJ121" s="157"/>
      <c r="AGK121" s="157"/>
      <c r="AGL121" s="157"/>
      <c r="AGM121" s="157"/>
      <c r="AGN121" s="157"/>
      <c r="AGO121" s="157"/>
      <c r="AGP121" s="157"/>
      <c r="AGQ121" s="157"/>
      <c r="AGR121" s="157"/>
      <c r="AGS121" s="157"/>
      <c r="AGT121" s="157"/>
      <c r="AGU121" s="157"/>
      <c r="AGV121" s="157"/>
      <c r="AGW121" s="157"/>
      <c r="AGX121" s="157"/>
      <c r="AGY121" s="157"/>
      <c r="AGZ121" s="157"/>
      <c r="AHA121" s="157"/>
      <c r="AHB121" s="157"/>
      <c r="AHC121" s="157"/>
      <c r="AHD121" s="157"/>
      <c r="AHE121" s="157"/>
      <c r="AHF121" s="157"/>
      <c r="AHG121" s="157"/>
      <c r="AHH121" s="157"/>
      <c r="AHI121" s="157"/>
      <c r="AHJ121" s="157"/>
      <c r="AHK121" s="157"/>
      <c r="AHL121" s="157"/>
      <c r="AHM121" s="157"/>
      <c r="AHN121" s="157"/>
      <c r="AHO121" s="157"/>
      <c r="AHP121" s="157"/>
      <c r="AHQ121" s="157"/>
      <c r="AHR121" s="157"/>
      <c r="AHS121" s="157"/>
      <c r="AHT121" s="157"/>
      <c r="AHU121" s="157"/>
      <c r="AHV121" s="157"/>
      <c r="AHW121" s="157"/>
      <c r="AHX121" s="157"/>
      <c r="AHY121" s="157"/>
      <c r="AHZ121" s="157"/>
      <c r="AIA121" s="157"/>
      <c r="AIB121" s="157"/>
      <c r="AIC121" s="157"/>
      <c r="AID121" s="157"/>
      <c r="AIE121" s="157"/>
      <c r="AIF121" s="157"/>
      <c r="AIG121" s="157"/>
      <c r="AIH121" s="157"/>
      <c r="AII121" s="157"/>
      <c r="AIJ121" s="157"/>
      <c r="AIK121" s="157"/>
      <c r="AIL121" s="157"/>
      <c r="AIM121" s="157"/>
      <c r="AIN121" s="157"/>
      <c r="AIO121" s="157"/>
      <c r="AIP121" s="157"/>
      <c r="AIQ121" s="157"/>
      <c r="AIR121" s="157"/>
      <c r="AIS121" s="157"/>
      <c r="AIT121" s="157"/>
      <c r="AIU121" s="157"/>
      <c r="AIV121" s="157"/>
      <c r="AIW121" s="157"/>
      <c r="AIX121" s="157"/>
      <c r="AIY121" s="157"/>
      <c r="AIZ121" s="157"/>
      <c r="AJA121" s="157"/>
      <c r="AJB121" s="157"/>
      <c r="AJC121" s="157"/>
      <c r="AJD121" s="157"/>
      <c r="AJE121" s="157"/>
      <c r="AJF121" s="157"/>
      <c r="AJG121" s="157"/>
      <c r="AJH121" s="157"/>
      <c r="AJI121" s="157"/>
      <c r="AJJ121" s="157"/>
      <c r="AJK121" s="157"/>
      <c r="AJL121" s="157"/>
      <c r="AJM121" s="157"/>
      <c r="AJN121" s="157"/>
      <c r="AJO121" s="157"/>
      <c r="AJP121" s="157"/>
      <c r="AJQ121" s="157"/>
      <c r="AJR121" s="157"/>
      <c r="AJS121" s="157"/>
      <c r="AJT121" s="157"/>
      <c r="AJU121" s="157"/>
      <c r="AJV121" s="157"/>
      <c r="AJW121" s="157"/>
      <c r="AJX121" s="157"/>
      <c r="AJY121" s="157"/>
      <c r="AJZ121" s="157"/>
      <c r="AKA121" s="157"/>
      <c r="AKB121" s="157"/>
      <c r="AKC121" s="157"/>
      <c r="AKD121" s="157"/>
      <c r="AKE121" s="157"/>
      <c r="AKF121" s="157"/>
      <c r="AKG121" s="157"/>
      <c r="AKH121" s="157"/>
      <c r="AKI121" s="157"/>
      <c r="AKJ121" s="157"/>
      <c r="AKK121" s="157"/>
      <c r="AKL121" s="157"/>
      <c r="AKM121" s="157"/>
      <c r="AKN121" s="157"/>
      <c r="AKO121" s="157"/>
      <c r="AKP121" s="157"/>
      <c r="AKQ121" s="157"/>
      <c r="AKR121" s="157"/>
      <c r="AKS121" s="157"/>
      <c r="AKT121" s="157"/>
      <c r="AKU121" s="157"/>
      <c r="AKV121" s="157"/>
      <c r="AKW121" s="157"/>
      <c r="AKX121" s="157"/>
      <c r="AKY121" s="157"/>
      <c r="AKZ121" s="157"/>
      <c r="ALA121" s="157"/>
      <c r="ALB121" s="157"/>
      <c r="ALC121" s="157"/>
      <c r="ALD121" s="157"/>
      <c r="ALE121" s="157"/>
      <c r="ALF121" s="157"/>
      <c r="ALG121" s="157"/>
      <c r="ALH121" s="157"/>
      <c r="ALI121" s="157"/>
      <c r="ALJ121" s="157"/>
      <c r="ALK121" s="157"/>
      <c r="ALL121" s="157"/>
      <c r="ALM121" s="157"/>
      <c r="ALN121" s="157"/>
      <c r="ALO121" s="157"/>
      <c r="ALP121" s="157"/>
      <c r="ALQ121" s="157"/>
      <c r="ALR121" s="157"/>
      <c r="ALS121" s="157"/>
      <c r="ALT121" s="157"/>
      <c r="ALU121" s="157"/>
      <c r="ALV121" s="157"/>
      <c r="ALW121" s="157"/>
      <c r="ALX121" s="157"/>
      <c r="ALY121" s="157"/>
      <c r="ALZ121" s="157"/>
      <c r="AMA121" s="157"/>
      <c r="AMB121" s="157"/>
      <c r="AMC121" s="157"/>
      <c r="AMD121" s="157"/>
      <c r="AME121" s="157"/>
      <c r="AMF121" s="157"/>
      <c r="AMG121" s="157"/>
      <c r="AMH121" s="157"/>
      <c r="AMI121" s="157"/>
      <c r="AMJ121" s="157"/>
    </row>
    <row r="122" spans="1:1024" s="183" customFormat="1" ht="45" customHeight="1">
      <c r="A122" s="282"/>
      <c r="B122" s="281"/>
      <c r="C122" s="281"/>
      <c r="D122" s="281"/>
      <c r="E122" s="277"/>
      <c r="F122" s="277"/>
      <c r="G122" s="282"/>
      <c r="H122" s="282"/>
      <c r="I122" s="283"/>
      <c r="J122" s="284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157"/>
      <c r="CQ122" s="157"/>
      <c r="CR122" s="157"/>
      <c r="CS122" s="157"/>
      <c r="CT122" s="157"/>
      <c r="CU122" s="157"/>
      <c r="CV122" s="157"/>
      <c r="CW122" s="157"/>
      <c r="CX122" s="157"/>
      <c r="CY122" s="157"/>
      <c r="CZ122" s="157"/>
      <c r="DA122" s="157"/>
      <c r="DB122" s="157"/>
      <c r="DC122" s="157"/>
      <c r="DD122" s="157"/>
      <c r="DE122" s="157"/>
      <c r="DF122" s="157"/>
      <c r="DG122" s="157"/>
      <c r="DH122" s="157"/>
      <c r="DI122" s="157"/>
      <c r="DJ122" s="157"/>
      <c r="DK122" s="157"/>
      <c r="DL122" s="157"/>
      <c r="DM122" s="157"/>
      <c r="DN122" s="157"/>
      <c r="DO122" s="157"/>
      <c r="DP122" s="157"/>
      <c r="DQ122" s="157"/>
      <c r="DR122" s="157"/>
      <c r="DS122" s="157"/>
      <c r="DT122" s="157"/>
      <c r="DU122" s="157"/>
      <c r="DV122" s="157"/>
      <c r="DW122" s="157"/>
      <c r="DX122" s="157"/>
      <c r="DY122" s="157"/>
      <c r="DZ122" s="157"/>
      <c r="EA122" s="157"/>
      <c r="EB122" s="157"/>
      <c r="EC122" s="157"/>
      <c r="ED122" s="157"/>
      <c r="EE122" s="157"/>
      <c r="EF122" s="157"/>
      <c r="EG122" s="157"/>
      <c r="EH122" s="157"/>
      <c r="EI122" s="157"/>
      <c r="EJ122" s="157"/>
      <c r="EK122" s="157"/>
      <c r="EL122" s="157"/>
      <c r="EM122" s="157"/>
      <c r="EN122" s="157"/>
      <c r="EO122" s="157"/>
      <c r="EP122" s="157"/>
      <c r="EQ122" s="157"/>
      <c r="ER122" s="157"/>
      <c r="ES122" s="157"/>
      <c r="ET122" s="157"/>
      <c r="EU122" s="157"/>
      <c r="EV122" s="157"/>
      <c r="EW122" s="157"/>
      <c r="EX122" s="157"/>
      <c r="EY122" s="157"/>
      <c r="EZ122" s="157"/>
      <c r="FA122" s="157"/>
      <c r="FB122" s="157"/>
      <c r="FC122" s="157"/>
      <c r="FD122" s="157"/>
      <c r="FE122" s="157"/>
      <c r="FF122" s="157"/>
      <c r="FG122" s="157"/>
      <c r="FH122" s="157"/>
      <c r="FI122" s="157"/>
      <c r="FJ122" s="157"/>
      <c r="FK122" s="157"/>
      <c r="FL122" s="157"/>
      <c r="FM122" s="157"/>
      <c r="FN122" s="157"/>
      <c r="FO122" s="157"/>
      <c r="FP122" s="157"/>
      <c r="FQ122" s="157"/>
      <c r="FR122" s="157"/>
      <c r="FS122" s="157"/>
      <c r="FT122" s="157"/>
      <c r="FU122" s="157"/>
      <c r="FV122" s="157"/>
      <c r="FW122" s="157"/>
      <c r="FX122" s="157"/>
      <c r="FY122" s="157"/>
      <c r="FZ122" s="157"/>
      <c r="GA122" s="157"/>
      <c r="GB122" s="157"/>
      <c r="GC122" s="157"/>
      <c r="GD122" s="157"/>
      <c r="GE122" s="157"/>
      <c r="GF122" s="157"/>
      <c r="GG122" s="157"/>
      <c r="GH122" s="157"/>
      <c r="GI122" s="157"/>
      <c r="GJ122" s="157"/>
      <c r="GK122" s="157"/>
      <c r="GL122" s="157"/>
      <c r="GM122" s="157"/>
      <c r="GN122" s="157"/>
      <c r="GO122" s="157"/>
      <c r="GP122" s="157"/>
      <c r="GQ122" s="157"/>
      <c r="GR122" s="157"/>
      <c r="GS122" s="157"/>
      <c r="GT122" s="157"/>
      <c r="GU122" s="157"/>
      <c r="GV122" s="157"/>
      <c r="GW122" s="157"/>
      <c r="GX122" s="157"/>
      <c r="GY122" s="157"/>
      <c r="GZ122" s="157"/>
      <c r="HA122" s="157"/>
      <c r="HB122" s="157"/>
      <c r="HC122" s="157"/>
      <c r="HD122" s="157"/>
      <c r="HE122" s="157"/>
      <c r="HF122" s="157"/>
      <c r="HG122" s="157"/>
      <c r="HH122" s="157"/>
      <c r="HI122" s="157"/>
      <c r="HJ122" s="157"/>
      <c r="HK122" s="157"/>
      <c r="HL122" s="157"/>
      <c r="HM122" s="157"/>
      <c r="HN122" s="157"/>
      <c r="HO122" s="157"/>
      <c r="HP122" s="157"/>
      <c r="HQ122" s="157"/>
      <c r="HR122" s="157"/>
      <c r="HS122" s="157"/>
      <c r="HT122" s="157"/>
      <c r="HU122" s="157"/>
      <c r="HV122" s="157"/>
      <c r="HW122" s="157"/>
      <c r="HX122" s="157"/>
      <c r="HY122" s="157"/>
      <c r="HZ122" s="157"/>
      <c r="IA122" s="157"/>
      <c r="IB122" s="157"/>
      <c r="IC122" s="157"/>
      <c r="ID122" s="157"/>
      <c r="IE122" s="157"/>
      <c r="IF122" s="157"/>
      <c r="IG122" s="157"/>
      <c r="IH122" s="157"/>
      <c r="II122" s="157"/>
      <c r="IJ122" s="157"/>
      <c r="IK122" s="157"/>
      <c r="IL122" s="157"/>
      <c r="IM122" s="157"/>
      <c r="IN122" s="157"/>
      <c r="IO122" s="157"/>
      <c r="IP122" s="157"/>
      <c r="IQ122" s="157"/>
      <c r="IR122" s="157"/>
      <c r="IS122" s="157"/>
      <c r="IT122" s="157"/>
      <c r="IU122" s="157"/>
      <c r="IV122" s="157"/>
      <c r="IW122" s="157"/>
      <c r="IX122" s="157"/>
      <c r="IY122" s="157"/>
      <c r="IZ122" s="157"/>
      <c r="JA122" s="157"/>
      <c r="JB122" s="157"/>
      <c r="JC122" s="157"/>
      <c r="JD122" s="157"/>
      <c r="JE122" s="157"/>
      <c r="JF122" s="157"/>
      <c r="JG122" s="157"/>
      <c r="JH122" s="157"/>
      <c r="JI122" s="157"/>
      <c r="JJ122" s="157"/>
      <c r="JK122" s="157"/>
      <c r="JL122" s="157"/>
      <c r="JM122" s="157"/>
      <c r="JN122" s="157"/>
      <c r="JO122" s="157"/>
      <c r="JP122" s="157"/>
      <c r="JQ122" s="157"/>
      <c r="JR122" s="157"/>
      <c r="JS122" s="157"/>
      <c r="JT122" s="157"/>
      <c r="JU122" s="157"/>
      <c r="JV122" s="157"/>
      <c r="JW122" s="157"/>
      <c r="JX122" s="157"/>
      <c r="JY122" s="157"/>
      <c r="JZ122" s="157"/>
      <c r="KA122" s="157"/>
      <c r="KB122" s="157"/>
      <c r="KC122" s="157"/>
      <c r="KD122" s="157"/>
      <c r="KE122" s="157"/>
      <c r="KF122" s="157"/>
      <c r="KG122" s="157"/>
      <c r="KH122" s="157"/>
      <c r="KI122" s="157"/>
      <c r="KJ122" s="157"/>
      <c r="KK122" s="157"/>
      <c r="KL122" s="157"/>
      <c r="KM122" s="157"/>
      <c r="KN122" s="157"/>
      <c r="KO122" s="157"/>
      <c r="KP122" s="157"/>
      <c r="KQ122" s="157"/>
      <c r="KR122" s="157"/>
      <c r="KS122" s="157"/>
      <c r="KT122" s="157"/>
      <c r="KU122" s="157"/>
      <c r="KV122" s="157"/>
      <c r="KW122" s="157"/>
      <c r="KX122" s="157"/>
      <c r="KY122" s="157"/>
      <c r="KZ122" s="157"/>
      <c r="LA122" s="157"/>
      <c r="LB122" s="157"/>
      <c r="LC122" s="157"/>
      <c r="LD122" s="157"/>
      <c r="LE122" s="157"/>
      <c r="LF122" s="157"/>
      <c r="LG122" s="157"/>
      <c r="LH122" s="157"/>
      <c r="LI122" s="157"/>
      <c r="LJ122" s="157"/>
      <c r="LK122" s="157"/>
      <c r="LL122" s="157"/>
      <c r="LM122" s="157"/>
      <c r="LN122" s="157"/>
      <c r="LO122" s="157"/>
      <c r="LP122" s="157"/>
      <c r="LQ122" s="157"/>
      <c r="LR122" s="157"/>
      <c r="LS122" s="157"/>
      <c r="LT122" s="157"/>
      <c r="LU122" s="157"/>
      <c r="LV122" s="157"/>
      <c r="LW122" s="157"/>
      <c r="LX122" s="157"/>
      <c r="LY122" s="157"/>
      <c r="LZ122" s="157"/>
      <c r="MA122" s="157"/>
      <c r="MB122" s="157"/>
      <c r="MC122" s="157"/>
      <c r="MD122" s="157"/>
      <c r="ME122" s="157"/>
      <c r="MF122" s="157"/>
      <c r="MG122" s="157"/>
      <c r="MH122" s="157"/>
      <c r="MI122" s="157"/>
      <c r="MJ122" s="157"/>
      <c r="MK122" s="157"/>
      <c r="ML122" s="157"/>
      <c r="MM122" s="157"/>
      <c r="MN122" s="157"/>
      <c r="MO122" s="157"/>
      <c r="MP122" s="157"/>
      <c r="MQ122" s="157"/>
      <c r="MR122" s="157"/>
      <c r="MS122" s="157"/>
      <c r="MT122" s="157"/>
      <c r="MU122" s="157"/>
      <c r="MV122" s="157"/>
      <c r="MW122" s="157"/>
      <c r="MX122" s="157"/>
      <c r="MY122" s="157"/>
      <c r="MZ122" s="157"/>
      <c r="NA122" s="157"/>
      <c r="NB122" s="157"/>
      <c r="NC122" s="157"/>
      <c r="ND122" s="157"/>
      <c r="NE122" s="157"/>
      <c r="NF122" s="157"/>
      <c r="NG122" s="157"/>
      <c r="NH122" s="157"/>
      <c r="NI122" s="157"/>
      <c r="NJ122" s="157"/>
      <c r="NK122" s="157"/>
      <c r="NL122" s="157"/>
      <c r="NM122" s="157"/>
      <c r="NN122" s="157"/>
      <c r="NO122" s="157"/>
      <c r="NP122" s="157"/>
      <c r="NQ122" s="157"/>
      <c r="NR122" s="157"/>
      <c r="NS122" s="157"/>
      <c r="NT122" s="157"/>
      <c r="NU122" s="157"/>
      <c r="NV122" s="157"/>
      <c r="NW122" s="157"/>
      <c r="NX122" s="157"/>
      <c r="NY122" s="157"/>
      <c r="NZ122" s="157"/>
      <c r="OA122" s="157"/>
      <c r="OB122" s="157"/>
      <c r="OC122" s="157"/>
      <c r="OD122" s="157"/>
      <c r="OE122" s="157"/>
      <c r="OF122" s="157"/>
      <c r="OG122" s="157"/>
      <c r="OH122" s="157"/>
      <c r="OI122" s="157"/>
      <c r="OJ122" s="157"/>
      <c r="OK122" s="157"/>
      <c r="OL122" s="157"/>
      <c r="OM122" s="157"/>
      <c r="ON122" s="157"/>
      <c r="OO122" s="157"/>
      <c r="OP122" s="157"/>
      <c r="OQ122" s="157"/>
      <c r="OR122" s="157"/>
      <c r="OS122" s="157"/>
      <c r="OT122" s="157"/>
      <c r="OU122" s="157"/>
      <c r="OV122" s="157"/>
      <c r="OW122" s="157"/>
      <c r="OX122" s="157"/>
      <c r="OY122" s="157"/>
      <c r="OZ122" s="157"/>
      <c r="PA122" s="157"/>
      <c r="PB122" s="157"/>
      <c r="PC122" s="157"/>
      <c r="PD122" s="157"/>
      <c r="PE122" s="157"/>
      <c r="PF122" s="157"/>
      <c r="PG122" s="157"/>
      <c r="PH122" s="157"/>
      <c r="PI122" s="157"/>
      <c r="PJ122" s="157"/>
      <c r="PK122" s="157"/>
      <c r="PL122" s="157"/>
      <c r="PM122" s="157"/>
      <c r="PN122" s="157"/>
      <c r="PO122" s="157"/>
      <c r="PP122" s="157"/>
      <c r="PQ122" s="157"/>
      <c r="PR122" s="157"/>
      <c r="PS122" s="157"/>
      <c r="PT122" s="157"/>
      <c r="PU122" s="157"/>
      <c r="PV122" s="157"/>
      <c r="PW122" s="157"/>
      <c r="PX122" s="157"/>
      <c r="PY122" s="157"/>
      <c r="PZ122" s="157"/>
      <c r="QA122" s="157"/>
      <c r="QB122" s="157"/>
      <c r="QC122" s="157"/>
      <c r="QD122" s="157"/>
      <c r="QE122" s="157"/>
      <c r="QF122" s="157"/>
      <c r="QG122" s="157"/>
      <c r="QH122" s="157"/>
      <c r="QI122" s="157"/>
      <c r="QJ122" s="157"/>
      <c r="QK122" s="157"/>
      <c r="QL122" s="157"/>
      <c r="QM122" s="157"/>
      <c r="QN122" s="157"/>
      <c r="QO122" s="157"/>
      <c r="QP122" s="157"/>
      <c r="QQ122" s="157"/>
      <c r="QR122" s="157"/>
      <c r="QS122" s="157"/>
      <c r="QT122" s="157"/>
      <c r="QU122" s="157"/>
      <c r="QV122" s="157"/>
      <c r="QW122" s="157"/>
      <c r="QX122" s="157"/>
      <c r="QY122" s="157"/>
      <c r="QZ122" s="157"/>
      <c r="RA122" s="157"/>
      <c r="RB122" s="157"/>
      <c r="RC122" s="157"/>
      <c r="RD122" s="157"/>
      <c r="RE122" s="157"/>
      <c r="RF122" s="157"/>
      <c r="RG122" s="157"/>
      <c r="RH122" s="157"/>
      <c r="RI122" s="157"/>
      <c r="RJ122" s="157"/>
      <c r="RK122" s="157"/>
      <c r="RL122" s="157"/>
      <c r="RM122" s="157"/>
      <c r="RN122" s="157"/>
      <c r="RO122" s="157"/>
      <c r="RP122" s="157"/>
      <c r="RQ122" s="157"/>
      <c r="RR122" s="157"/>
      <c r="RS122" s="157"/>
      <c r="RT122" s="157"/>
      <c r="RU122" s="157"/>
      <c r="RV122" s="157"/>
      <c r="RW122" s="157"/>
      <c r="RX122" s="157"/>
      <c r="RY122" s="157"/>
      <c r="RZ122" s="157"/>
      <c r="SA122" s="157"/>
      <c r="SB122" s="157"/>
      <c r="SC122" s="157"/>
      <c r="SD122" s="157"/>
      <c r="SE122" s="157"/>
      <c r="SF122" s="157"/>
      <c r="SG122" s="157"/>
      <c r="SH122" s="157"/>
      <c r="SI122" s="157"/>
      <c r="SJ122" s="157"/>
      <c r="SK122" s="157"/>
      <c r="SL122" s="157"/>
      <c r="SM122" s="157"/>
      <c r="SN122" s="157"/>
      <c r="SO122" s="157"/>
      <c r="SP122" s="157"/>
      <c r="SQ122" s="157"/>
      <c r="SR122" s="157"/>
      <c r="SS122" s="157"/>
      <c r="ST122" s="157"/>
      <c r="SU122" s="157"/>
      <c r="SV122" s="157"/>
      <c r="SW122" s="157"/>
      <c r="SX122" s="157"/>
      <c r="SY122" s="157"/>
      <c r="SZ122" s="157"/>
      <c r="TA122" s="157"/>
      <c r="TB122" s="157"/>
      <c r="TC122" s="157"/>
      <c r="TD122" s="157"/>
      <c r="TE122" s="157"/>
      <c r="TF122" s="157"/>
      <c r="TG122" s="157"/>
      <c r="TH122" s="157"/>
      <c r="TI122" s="157"/>
      <c r="TJ122" s="157"/>
      <c r="TK122" s="157"/>
      <c r="TL122" s="157"/>
      <c r="TM122" s="157"/>
      <c r="TN122" s="157"/>
      <c r="TO122" s="157"/>
      <c r="TP122" s="157"/>
      <c r="TQ122" s="157"/>
      <c r="TR122" s="157"/>
      <c r="TS122" s="157"/>
      <c r="TT122" s="157"/>
      <c r="TU122" s="157"/>
      <c r="TV122" s="157"/>
      <c r="TW122" s="157"/>
      <c r="TX122" s="157"/>
      <c r="TY122" s="157"/>
      <c r="TZ122" s="157"/>
      <c r="UA122" s="157"/>
      <c r="UB122" s="157"/>
      <c r="UC122" s="157"/>
      <c r="UD122" s="157"/>
      <c r="UE122" s="157"/>
      <c r="UF122" s="157"/>
      <c r="UG122" s="157"/>
      <c r="UH122" s="157"/>
      <c r="UI122" s="157"/>
      <c r="UJ122" s="157"/>
      <c r="UK122" s="157"/>
      <c r="UL122" s="157"/>
      <c r="UM122" s="157"/>
      <c r="UN122" s="157"/>
      <c r="UO122" s="157"/>
      <c r="UP122" s="157"/>
      <c r="UQ122" s="157"/>
      <c r="UR122" s="157"/>
      <c r="US122" s="157"/>
      <c r="UT122" s="157"/>
      <c r="UU122" s="157"/>
      <c r="UV122" s="157"/>
      <c r="UW122" s="157"/>
      <c r="UX122" s="157"/>
      <c r="UY122" s="157"/>
      <c r="UZ122" s="157"/>
      <c r="VA122" s="157"/>
      <c r="VB122" s="157"/>
      <c r="VC122" s="157"/>
      <c r="VD122" s="157"/>
      <c r="VE122" s="157"/>
      <c r="VF122" s="157"/>
      <c r="VG122" s="157"/>
      <c r="VH122" s="157"/>
      <c r="VI122" s="157"/>
      <c r="VJ122" s="157"/>
      <c r="VK122" s="157"/>
      <c r="VL122" s="157"/>
      <c r="VM122" s="157"/>
      <c r="VN122" s="157"/>
      <c r="VO122" s="157"/>
      <c r="VP122" s="157"/>
      <c r="VQ122" s="157"/>
      <c r="VR122" s="157"/>
      <c r="VS122" s="157"/>
      <c r="VT122" s="157"/>
      <c r="VU122" s="157"/>
      <c r="VV122" s="157"/>
      <c r="VW122" s="157"/>
      <c r="VX122" s="157"/>
      <c r="VY122" s="157"/>
      <c r="VZ122" s="157"/>
      <c r="WA122" s="157"/>
      <c r="WB122" s="157"/>
      <c r="WC122" s="157"/>
      <c r="WD122" s="157"/>
      <c r="WE122" s="157"/>
      <c r="WF122" s="157"/>
      <c r="WG122" s="157"/>
      <c r="WH122" s="157"/>
      <c r="WI122" s="157"/>
      <c r="WJ122" s="157"/>
      <c r="WK122" s="157"/>
      <c r="WL122" s="157"/>
      <c r="WM122" s="157"/>
      <c r="WN122" s="157"/>
      <c r="WO122" s="157"/>
      <c r="WP122" s="157"/>
      <c r="WQ122" s="157"/>
      <c r="WR122" s="157"/>
      <c r="WS122" s="157"/>
      <c r="WT122" s="157"/>
      <c r="WU122" s="157"/>
      <c r="WV122" s="157"/>
      <c r="WW122" s="157"/>
      <c r="WX122" s="157"/>
      <c r="WY122" s="157"/>
      <c r="WZ122" s="157"/>
      <c r="XA122" s="157"/>
      <c r="XB122" s="157"/>
      <c r="XC122" s="157"/>
      <c r="XD122" s="157"/>
      <c r="XE122" s="157"/>
      <c r="XF122" s="157"/>
      <c r="XG122" s="157"/>
      <c r="XH122" s="157"/>
      <c r="XI122" s="157"/>
      <c r="XJ122" s="157"/>
      <c r="XK122" s="157"/>
      <c r="XL122" s="157"/>
      <c r="XM122" s="157"/>
      <c r="XN122" s="157"/>
      <c r="XO122" s="157"/>
      <c r="XP122" s="157"/>
      <c r="XQ122" s="157"/>
      <c r="XR122" s="157"/>
      <c r="XS122" s="157"/>
      <c r="XT122" s="157"/>
      <c r="XU122" s="157"/>
      <c r="XV122" s="157"/>
      <c r="XW122" s="157"/>
      <c r="XX122" s="157"/>
      <c r="XY122" s="157"/>
      <c r="XZ122" s="157"/>
      <c r="YA122" s="157"/>
      <c r="YB122" s="157"/>
      <c r="YC122" s="157"/>
      <c r="YD122" s="157"/>
      <c r="YE122" s="157"/>
      <c r="YF122" s="157"/>
      <c r="YG122" s="157"/>
      <c r="YH122" s="157"/>
      <c r="YI122" s="157"/>
      <c r="YJ122" s="157"/>
      <c r="YK122" s="157"/>
      <c r="YL122" s="157"/>
      <c r="YM122" s="157"/>
      <c r="YN122" s="157"/>
      <c r="YO122" s="157"/>
      <c r="YP122" s="157"/>
      <c r="YQ122" s="157"/>
      <c r="YR122" s="157"/>
      <c r="YS122" s="157"/>
      <c r="YT122" s="157"/>
      <c r="YU122" s="157"/>
      <c r="YV122" s="157"/>
      <c r="YW122" s="157"/>
      <c r="YX122" s="157"/>
      <c r="YY122" s="157"/>
      <c r="YZ122" s="157"/>
      <c r="ZA122" s="157"/>
      <c r="ZB122" s="157"/>
      <c r="ZC122" s="157"/>
      <c r="ZD122" s="157"/>
      <c r="ZE122" s="157"/>
      <c r="ZF122" s="157"/>
      <c r="ZG122" s="157"/>
      <c r="ZH122" s="157"/>
      <c r="ZI122" s="157"/>
      <c r="ZJ122" s="157"/>
      <c r="ZK122" s="157"/>
      <c r="ZL122" s="157"/>
      <c r="ZM122" s="157"/>
      <c r="ZN122" s="157"/>
      <c r="ZO122" s="157"/>
      <c r="ZP122" s="157"/>
      <c r="ZQ122" s="157"/>
      <c r="ZR122" s="157"/>
      <c r="ZS122" s="157"/>
      <c r="ZT122" s="157"/>
      <c r="ZU122" s="157"/>
      <c r="ZV122" s="157"/>
      <c r="ZW122" s="157"/>
      <c r="ZX122" s="157"/>
      <c r="ZY122" s="157"/>
      <c r="ZZ122" s="157"/>
      <c r="AAA122" s="157"/>
      <c r="AAB122" s="157"/>
      <c r="AAC122" s="157"/>
      <c r="AAD122" s="157"/>
      <c r="AAE122" s="157"/>
      <c r="AAF122" s="157"/>
      <c r="AAG122" s="157"/>
      <c r="AAH122" s="157"/>
      <c r="AAI122" s="157"/>
      <c r="AAJ122" s="157"/>
      <c r="AAK122" s="157"/>
      <c r="AAL122" s="157"/>
      <c r="AAM122" s="157"/>
      <c r="AAN122" s="157"/>
      <c r="AAO122" s="157"/>
      <c r="AAP122" s="157"/>
      <c r="AAQ122" s="157"/>
      <c r="AAR122" s="157"/>
      <c r="AAS122" s="157"/>
      <c r="AAT122" s="157"/>
      <c r="AAU122" s="157"/>
      <c r="AAV122" s="157"/>
      <c r="AAW122" s="157"/>
      <c r="AAX122" s="157"/>
      <c r="AAY122" s="157"/>
      <c r="AAZ122" s="157"/>
      <c r="ABA122" s="157"/>
      <c r="ABB122" s="157"/>
      <c r="ABC122" s="157"/>
      <c r="ABD122" s="157"/>
      <c r="ABE122" s="157"/>
      <c r="ABF122" s="157"/>
      <c r="ABG122" s="157"/>
      <c r="ABH122" s="157"/>
      <c r="ABI122" s="157"/>
      <c r="ABJ122" s="157"/>
      <c r="ABK122" s="157"/>
      <c r="ABL122" s="157"/>
      <c r="ABM122" s="157"/>
      <c r="ABN122" s="157"/>
      <c r="ABO122" s="157"/>
      <c r="ABP122" s="157"/>
      <c r="ABQ122" s="157"/>
      <c r="ABR122" s="157"/>
      <c r="ABS122" s="157"/>
      <c r="ABT122" s="157"/>
      <c r="ABU122" s="157"/>
      <c r="ABV122" s="157"/>
      <c r="ABW122" s="157"/>
      <c r="ABX122" s="157"/>
      <c r="ABY122" s="157"/>
      <c r="ABZ122" s="157"/>
      <c r="ACA122" s="157"/>
      <c r="ACB122" s="157"/>
      <c r="ACC122" s="157"/>
      <c r="ACD122" s="157"/>
      <c r="ACE122" s="157"/>
      <c r="ACF122" s="157"/>
      <c r="ACG122" s="157"/>
      <c r="ACH122" s="157"/>
      <c r="ACI122" s="157"/>
      <c r="ACJ122" s="157"/>
      <c r="ACK122" s="157"/>
      <c r="ACL122" s="157"/>
      <c r="ACM122" s="157"/>
      <c r="ACN122" s="157"/>
      <c r="ACO122" s="157"/>
      <c r="ACP122" s="157"/>
      <c r="ACQ122" s="157"/>
      <c r="ACR122" s="157"/>
      <c r="ACS122" s="157"/>
      <c r="ACT122" s="157"/>
      <c r="ACU122" s="157"/>
      <c r="ACV122" s="157"/>
      <c r="ACW122" s="157"/>
      <c r="ACX122" s="157"/>
      <c r="ACY122" s="157"/>
      <c r="ACZ122" s="157"/>
      <c r="ADA122" s="157"/>
      <c r="ADB122" s="157"/>
      <c r="ADC122" s="157"/>
      <c r="ADD122" s="157"/>
      <c r="ADE122" s="157"/>
      <c r="ADF122" s="157"/>
      <c r="ADG122" s="157"/>
      <c r="ADH122" s="157"/>
      <c r="ADI122" s="157"/>
      <c r="ADJ122" s="157"/>
      <c r="ADK122" s="157"/>
      <c r="ADL122" s="157"/>
      <c r="ADM122" s="157"/>
      <c r="ADN122" s="157"/>
      <c r="ADO122" s="157"/>
      <c r="ADP122" s="157"/>
      <c r="ADQ122" s="157"/>
      <c r="ADR122" s="157"/>
      <c r="ADS122" s="157"/>
      <c r="ADT122" s="157"/>
      <c r="ADU122" s="157"/>
      <c r="ADV122" s="157"/>
      <c r="ADW122" s="157"/>
      <c r="ADX122" s="157"/>
      <c r="ADY122" s="157"/>
      <c r="ADZ122" s="157"/>
      <c r="AEA122" s="157"/>
      <c r="AEB122" s="157"/>
      <c r="AEC122" s="157"/>
      <c r="AED122" s="157"/>
      <c r="AEE122" s="157"/>
      <c r="AEF122" s="157"/>
      <c r="AEG122" s="157"/>
      <c r="AEH122" s="157"/>
      <c r="AEI122" s="157"/>
      <c r="AEJ122" s="157"/>
      <c r="AEK122" s="157"/>
      <c r="AEL122" s="157"/>
      <c r="AEM122" s="157"/>
      <c r="AEN122" s="157"/>
      <c r="AEO122" s="157"/>
      <c r="AEP122" s="157"/>
      <c r="AEQ122" s="157"/>
      <c r="AER122" s="157"/>
      <c r="AES122" s="157"/>
      <c r="AET122" s="157"/>
      <c r="AEU122" s="157"/>
      <c r="AEV122" s="157"/>
      <c r="AEW122" s="157"/>
      <c r="AEX122" s="157"/>
      <c r="AEY122" s="157"/>
      <c r="AEZ122" s="157"/>
      <c r="AFA122" s="157"/>
      <c r="AFB122" s="157"/>
      <c r="AFC122" s="157"/>
      <c r="AFD122" s="157"/>
      <c r="AFE122" s="157"/>
      <c r="AFF122" s="157"/>
      <c r="AFG122" s="157"/>
      <c r="AFH122" s="157"/>
      <c r="AFI122" s="157"/>
      <c r="AFJ122" s="157"/>
      <c r="AFK122" s="157"/>
      <c r="AFL122" s="157"/>
      <c r="AFM122" s="157"/>
      <c r="AFN122" s="157"/>
      <c r="AFO122" s="157"/>
      <c r="AFP122" s="157"/>
      <c r="AFQ122" s="157"/>
      <c r="AFR122" s="157"/>
      <c r="AFS122" s="157"/>
      <c r="AFT122" s="157"/>
      <c r="AFU122" s="157"/>
      <c r="AFV122" s="157"/>
      <c r="AFW122" s="157"/>
      <c r="AFX122" s="157"/>
      <c r="AFY122" s="157"/>
      <c r="AFZ122" s="157"/>
      <c r="AGA122" s="157"/>
      <c r="AGB122" s="157"/>
      <c r="AGC122" s="157"/>
      <c r="AGD122" s="157"/>
      <c r="AGE122" s="157"/>
      <c r="AGF122" s="157"/>
      <c r="AGG122" s="157"/>
      <c r="AGH122" s="157"/>
      <c r="AGI122" s="157"/>
      <c r="AGJ122" s="157"/>
      <c r="AGK122" s="157"/>
      <c r="AGL122" s="157"/>
      <c r="AGM122" s="157"/>
      <c r="AGN122" s="157"/>
      <c r="AGO122" s="157"/>
      <c r="AGP122" s="157"/>
      <c r="AGQ122" s="157"/>
      <c r="AGR122" s="157"/>
      <c r="AGS122" s="157"/>
      <c r="AGT122" s="157"/>
      <c r="AGU122" s="157"/>
      <c r="AGV122" s="157"/>
      <c r="AGW122" s="157"/>
      <c r="AGX122" s="157"/>
      <c r="AGY122" s="157"/>
      <c r="AGZ122" s="157"/>
      <c r="AHA122" s="157"/>
      <c r="AHB122" s="157"/>
      <c r="AHC122" s="157"/>
      <c r="AHD122" s="157"/>
      <c r="AHE122" s="157"/>
      <c r="AHF122" s="157"/>
      <c r="AHG122" s="157"/>
      <c r="AHH122" s="157"/>
      <c r="AHI122" s="157"/>
      <c r="AHJ122" s="157"/>
      <c r="AHK122" s="157"/>
      <c r="AHL122" s="157"/>
      <c r="AHM122" s="157"/>
      <c r="AHN122" s="157"/>
      <c r="AHO122" s="157"/>
      <c r="AHP122" s="157"/>
      <c r="AHQ122" s="157"/>
      <c r="AHR122" s="157"/>
      <c r="AHS122" s="157"/>
      <c r="AHT122" s="157"/>
      <c r="AHU122" s="157"/>
      <c r="AHV122" s="157"/>
      <c r="AHW122" s="157"/>
      <c r="AHX122" s="157"/>
      <c r="AHY122" s="157"/>
      <c r="AHZ122" s="157"/>
      <c r="AIA122" s="157"/>
      <c r="AIB122" s="157"/>
      <c r="AIC122" s="157"/>
      <c r="AID122" s="157"/>
      <c r="AIE122" s="157"/>
      <c r="AIF122" s="157"/>
      <c r="AIG122" s="157"/>
      <c r="AIH122" s="157"/>
      <c r="AII122" s="157"/>
      <c r="AIJ122" s="157"/>
      <c r="AIK122" s="157"/>
      <c r="AIL122" s="157"/>
      <c r="AIM122" s="157"/>
      <c r="AIN122" s="157"/>
      <c r="AIO122" s="157"/>
      <c r="AIP122" s="157"/>
      <c r="AIQ122" s="157"/>
      <c r="AIR122" s="157"/>
      <c r="AIS122" s="157"/>
      <c r="AIT122" s="157"/>
      <c r="AIU122" s="157"/>
      <c r="AIV122" s="157"/>
      <c r="AIW122" s="157"/>
      <c r="AIX122" s="157"/>
      <c r="AIY122" s="157"/>
      <c r="AIZ122" s="157"/>
      <c r="AJA122" s="157"/>
      <c r="AJB122" s="157"/>
      <c r="AJC122" s="157"/>
      <c r="AJD122" s="157"/>
      <c r="AJE122" s="157"/>
      <c r="AJF122" s="157"/>
      <c r="AJG122" s="157"/>
      <c r="AJH122" s="157"/>
      <c r="AJI122" s="157"/>
      <c r="AJJ122" s="157"/>
      <c r="AJK122" s="157"/>
      <c r="AJL122" s="157"/>
      <c r="AJM122" s="157"/>
      <c r="AJN122" s="157"/>
      <c r="AJO122" s="157"/>
      <c r="AJP122" s="157"/>
      <c r="AJQ122" s="157"/>
      <c r="AJR122" s="157"/>
      <c r="AJS122" s="157"/>
      <c r="AJT122" s="157"/>
      <c r="AJU122" s="157"/>
      <c r="AJV122" s="157"/>
      <c r="AJW122" s="157"/>
      <c r="AJX122" s="157"/>
      <c r="AJY122" s="157"/>
      <c r="AJZ122" s="157"/>
      <c r="AKA122" s="157"/>
      <c r="AKB122" s="157"/>
      <c r="AKC122" s="157"/>
      <c r="AKD122" s="157"/>
      <c r="AKE122" s="157"/>
      <c r="AKF122" s="157"/>
      <c r="AKG122" s="157"/>
      <c r="AKH122" s="157"/>
      <c r="AKI122" s="157"/>
      <c r="AKJ122" s="157"/>
      <c r="AKK122" s="157"/>
      <c r="AKL122" s="157"/>
      <c r="AKM122" s="157"/>
      <c r="AKN122" s="157"/>
      <c r="AKO122" s="157"/>
      <c r="AKP122" s="157"/>
      <c r="AKQ122" s="157"/>
      <c r="AKR122" s="157"/>
      <c r="AKS122" s="157"/>
      <c r="AKT122" s="157"/>
      <c r="AKU122" s="157"/>
      <c r="AKV122" s="157"/>
      <c r="AKW122" s="157"/>
      <c r="AKX122" s="157"/>
      <c r="AKY122" s="157"/>
      <c r="AKZ122" s="157"/>
      <c r="ALA122" s="157"/>
      <c r="ALB122" s="157"/>
      <c r="ALC122" s="157"/>
      <c r="ALD122" s="157"/>
      <c r="ALE122" s="157"/>
      <c r="ALF122" s="157"/>
      <c r="ALG122" s="157"/>
      <c r="ALH122" s="157"/>
      <c r="ALI122" s="157"/>
      <c r="ALJ122" s="157"/>
      <c r="ALK122" s="157"/>
      <c r="ALL122" s="157"/>
      <c r="ALM122" s="157"/>
      <c r="ALN122" s="157"/>
      <c r="ALO122" s="157"/>
      <c r="ALP122" s="157"/>
      <c r="ALQ122" s="157"/>
      <c r="ALR122" s="157"/>
      <c r="ALS122" s="157"/>
      <c r="ALT122" s="157"/>
      <c r="ALU122" s="157"/>
      <c r="ALV122" s="157"/>
      <c r="ALW122" s="157"/>
      <c r="ALX122" s="157"/>
      <c r="ALY122" s="157"/>
      <c r="ALZ122" s="157"/>
      <c r="AMA122" s="157"/>
      <c r="AMB122" s="157"/>
      <c r="AMC122" s="157"/>
      <c r="AMD122" s="157"/>
      <c r="AME122" s="157"/>
      <c r="AMF122" s="157"/>
      <c r="AMG122" s="157"/>
      <c r="AMH122" s="157"/>
      <c r="AMI122" s="157"/>
      <c r="AMJ122" s="157"/>
    </row>
    <row r="123" spans="1:1024" s="183" customFormat="1" ht="45" customHeight="1">
      <c r="A123" s="282"/>
      <c r="B123" s="281"/>
      <c r="C123" s="281"/>
      <c r="D123" s="281"/>
      <c r="E123" s="277"/>
      <c r="F123" s="277"/>
      <c r="G123" s="282"/>
      <c r="H123" s="282"/>
      <c r="I123" s="283"/>
      <c r="J123" s="284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  <c r="CW123" s="157"/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  <c r="DI123" s="157"/>
      <c r="DJ123" s="157"/>
      <c r="DK123" s="157"/>
      <c r="DL123" s="157"/>
      <c r="DM123" s="157"/>
      <c r="DN123" s="157"/>
      <c r="DO123" s="157"/>
      <c r="DP123" s="157"/>
      <c r="DQ123" s="157"/>
      <c r="DR123" s="157"/>
      <c r="DS123" s="157"/>
      <c r="DT123" s="157"/>
      <c r="DU123" s="157"/>
      <c r="DV123" s="157"/>
      <c r="DW123" s="157"/>
      <c r="DX123" s="157"/>
      <c r="DY123" s="157"/>
      <c r="DZ123" s="157"/>
      <c r="EA123" s="157"/>
      <c r="EB123" s="157"/>
      <c r="EC123" s="157"/>
      <c r="ED123" s="157"/>
      <c r="EE123" s="157"/>
      <c r="EF123" s="157"/>
      <c r="EG123" s="157"/>
      <c r="EH123" s="157"/>
      <c r="EI123" s="157"/>
      <c r="EJ123" s="157"/>
      <c r="EK123" s="157"/>
      <c r="EL123" s="157"/>
      <c r="EM123" s="157"/>
      <c r="EN123" s="157"/>
      <c r="EO123" s="157"/>
      <c r="EP123" s="157"/>
      <c r="EQ123" s="157"/>
      <c r="ER123" s="157"/>
      <c r="ES123" s="157"/>
      <c r="ET123" s="157"/>
      <c r="EU123" s="157"/>
      <c r="EV123" s="157"/>
      <c r="EW123" s="157"/>
      <c r="EX123" s="157"/>
      <c r="EY123" s="157"/>
      <c r="EZ123" s="157"/>
      <c r="FA123" s="157"/>
      <c r="FB123" s="157"/>
      <c r="FC123" s="157"/>
      <c r="FD123" s="157"/>
      <c r="FE123" s="157"/>
      <c r="FF123" s="157"/>
      <c r="FG123" s="157"/>
      <c r="FH123" s="157"/>
      <c r="FI123" s="157"/>
      <c r="FJ123" s="157"/>
      <c r="FK123" s="157"/>
      <c r="FL123" s="157"/>
      <c r="FM123" s="157"/>
      <c r="FN123" s="157"/>
      <c r="FO123" s="157"/>
      <c r="FP123" s="157"/>
      <c r="FQ123" s="157"/>
      <c r="FR123" s="157"/>
      <c r="FS123" s="157"/>
      <c r="FT123" s="157"/>
      <c r="FU123" s="157"/>
      <c r="FV123" s="157"/>
      <c r="FW123" s="157"/>
      <c r="FX123" s="157"/>
      <c r="FY123" s="157"/>
      <c r="FZ123" s="157"/>
      <c r="GA123" s="157"/>
      <c r="GB123" s="157"/>
      <c r="GC123" s="157"/>
      <c r="GD123" s="157"/>
      <c r="GE123" s="157"/>
      <c r="GF123" s="157"/>
      <c r="GG123" s="157"/>
      <c r="GH123" s="157"/>
      <c r="GI123" s="157"/>
      <c r="GJ123" s="157"/>
      <c r="GK123" s="157"/>
      <c r="GL123" s="157"/>
      <c r="GM123" s="157"/>
      <c r="GN123" s="157"/>
      <c r="GO123" s="157"/>
      <c r="GP123" s="157"/>
      <c r="GQ123" s="157"/>
      <c r="GR123" s="157"/>
      <c r="GS123" s="157"/>
      <c r="GT123" s="157"/>
      <c r="GU123" s="157"/>
      <c r="GV123" s="157"/>
      <c r="GW123" s="157"/>
      <c r="GX123" s="157"/>
      <c r="GY123" s="157"/>
      <c r="GZ123" s="157"/>
      <c r="HA123" s="157"/>
      <c r="HB123" s="157"/>
      <c r="HC123" s="157"/>
      <c r="HD123" s="157"/>
      <c r="HE123" s="157"/>
      <c r="HF123" s="157"/>
      <c r="HG123" s="157"/>
      <c r="HH123" s="157"/>
      <c r="HI123" s="157"/>
      <c r="HJ123" s="157"/>
      <c r="HK123" s="157"/>
      <c r="HL123" s="157"/>
      <c r="HM123" s="157"/>
      <c r="HN123" s="157"/>
      <c r="HO123" s="157"/>
      <c r="HP123" s="157"/>
      <c r="HQ123" s="157"/>
      <c r="HR123" s="157"/>
      <c r="HS123" s="157"/>
      <c r="HT123" s="157"/>
      <c r="HU123" s="157"/>
      <c r="HV123" s="157"/>
      <c r="HW123" s="157"/>
      <c r="HX123" s="157"/>
      <c r="HY123" s="157"/>
      <c r="HZ123" s="157"/>
      <c r="IA123" s="157"/>
      <c r="IB123" s="157"/>
      <c r="IC123" s="157"/>
      <c r="ID123" s="157"/>
      <c r="IE123" s="157"/>
      <c r="IF123" s="157"/>
      <c r="IG123" s="157"/>
      <c r="IH123" s="157"/>
      <c r="II123" s="157"/>
      <c r="IJ123" s="157"/>
      <c r="IK123" s="157"/>
      <c r="IL123" s="157"/>
      <c r="IM123" s="157"/>
      <c r="IN123" s="157"/>
      <c r="IO123" s="157"/>
      <c r="IP123" s="157"/>
      <c r="IQ123" s="157"/>
      <c r="IR123" s="157"/>
      <c r="IS123" s="157"/>
      <c r="IT123" s="157"/>
      <c r="IU123" s="157"/>
      <c r="IV123" s="157"/>
      <c r="IW123" s="157"/>
      <c r="IX123" s="157"/>
      <c r="IY123" s="157"/>
      <c r="IZ123" s="157"/>
      <c r="JA123" s="157"/>
      <c r="JB123" s="157"/>
      <c r="JC123" s="157"/>
      <c r="JD123" s="157"/>
      <c r="JE123" s="157"/>
      <c r="JF123" s="157"/>
      <c r="JG123" s="157"/>
      <c r="JH123" s="157"/>
      <c r="JI123" s="157"/>
      <c r="JJ123" s="157"/>
      <c r="JK123" s="157"/>
      <c r="JL123" s="157"/>
      <c r="JM123" s="157"/>
      <c r="JN123" s="157"/>
      <c r="JO123" s="157"/>
      <c r="JP123" s="157"/>
      <c r="JQ123" s="157"/>
      <c r="JR123" s="157"/>
      <c r="JS123" s="157"/>
      <c r="JT123" s="157"/>
      <c r="JU123" s="157"/>
      <c r="JV123" s="157"/>
      <c r="JW123" s="157"/>
      <c r="JX123" s="157"/>
      <c r="JY123" s="157"/>
      <c r="JZ123" s="157"/>
      <c r="KA123" s="157"/>
      <c r="KB123" s="157"/>
      <c r="KC123" s="157"/>
      <c r="KD123" s="157"/>
      <c r="KE123" s="157"/>
      <c r="KF123" s="157"/>
      <c r="KG123" s="157"/>
      <c r="KH123" s="157"/>
      <c r="KI123" s="157"/>
      <c r="KJ123" s="157"/>
      <c r="KK123" s="157"/>
      <c r="KL123" s="157"/>
      <c r="KM123" s="157"/>
      <c r="KN123" s="157"/>
      <c r="KO123" s="157"/>
      <c r="KP123" s="157"/>
      <c r="KQ123" s="157"/>
      <c r="KR123" s="157"/>
      <c r="KS123" s="157"/>
      <c r="KT123" s="157"/>
      <c r="KU123" s="157"/>
      <c r="KV123" s="157"/>
      <c r="KW123" s="157"/>
      <c r="KX123" s="157"/>
      <c r="KY123" s="157"/>
      <c r="KZ123" s="157"/>
      <c r="LA123" s="157"/>
      <c r="LB123" s="157"/>
      <c r="LC123" s="157"/>
      <c r="LD123" s="157"/>
      <c r="LE123" s="157"/>
      <c r="LF123" s="157"/>
      <c r="LG123" s="157"/>
      <c r="LH123" s="157"/>
      <c r="LI123" s="157"/>
      <c r="LJ123" s="157"/>
      <c r="LK123" s="157"/>
      <c r="LL123" s="157"/>
      <c r="LM123" s="157"/>
      <c r="LN123" s="157"/>
      <c r="LO123" s="157"/>
      <c r="LP123" s="157"/>
      <c r="LQ123" s="157"/>
      <c r="LR123" s="157"/>
      <c r="LS123" s="157"/>
      <c r="LT123" s="157"/>
      <c r="LU123" s="157"/>
      <c r="LV123" s="157"/>
      <c r="LW123" s="157"/>
      <c r="LX123" s="157"/>
      <c r="LY123" s="157"/>
      <c r="LZ123" s="157"/>
      <c r="MA123" s="157"/>
      <c r="MB123" s="157"/>
      <c r="MC123" s="157"/>
      <c r="MD123" s="157"/>
      <c r="ME123" s="157"/>
      <c r="MF123" s="157"/>
      <c r="MG123" s="157"/>
      <c r="MH123" s="157"/>
      <c r="MI123" s="157"/>
      <c r="MJ123" s="157"/>
      <c r="MK123" s="157"/>
      <c r="ML123" s="157"/>
      <c r="MM123" s="157"/>
      <c r="MN123" s="157"/>
      <c r="MO123" s="157"/>
      <c r="MP123" s="157"/>
      <c r="MQ123" s="157"/>
      <c r="MR123" s="157"/>
      <c r="MS123" s="157"/>
      <c r="MT123" s="157"/>
      <c r="MU123" s="157"/>
      <c r="MV123" s="157"/>
      <c r="MW123" s="157"/>
      <c r="MX123" s="157"/>
      <c r="MY123" s="157"/>
      <c r="MZ123" s="157"/>
      <c r="NA123" s="157"/>
      <c r="NB123" s="157"/>
      <c r="NC123" s="157"/>
      <c r="ND123" s="157"/>
      <c r="NE123" s="157"/>
      <c r="NF123" s="157"/>
      <c r="NG123" s="157"/>
      <c r="NH123" s="157"/>
      <c r="NI123" s="157"/>
      <c r="NJ123" s="157"/>
      <c r="NK123" s="157"/>
      <c r="NL123" s="157"/>
      <c r="NM123" s="157"/>
      <c r="NN123" s="157"/>
      <c r="NO123" s="157"/>
      <c r="NP123" s="157"/>
      <c r="NQ123" s="157"/>
      <c r="NR123" s="157"/>
      <c r="NS123" s="157"/>
      <c r="NT123" s="157"/>
      <c r="NU123" s="157"/>
      <c r="NV123" s="157"/>
      <c r="NW123" s="157"/>
      <c r="NX123" s="157"/>
      <c r="NY123" s="157"/>
      <c r="NZ123" s="157"/>
      <c r="OA123" s="157"/>
      <c r="OB123" s="157"/>
      <c r="OC123" s="157"/>
      <c r="OD123" s="157"/>
      <c r="OE123" s="157"/>
      <c r="OF123" s="157"/>
      <c r="OG123" s="157"/>
      <c r="OH123" s="157"/>
      <c r="OI123" s="157"/>
      <c r="OJ123" s="157"/>
      <c r="OK123" s="157"/>
      <c r="OL123" s="157"/>
      <c r="OM123" s="157"/>
      <c r="ON123" s="157"/>
      <c r="OO123" s="157"/>
      <c r="OP123" s="157"/>
      <c r="OQ123" s="157"/>
      <c r="OR123" s="157"/>
      <c r="OS123" s="157"/>
      <c r="OT123" s="157"/>
      <c r="OU123" s="157"/>
      <c r="OV123" s="157"/>
      <c r="OW123" s="157"/>
      <c r="OX123" s="157"/>
      <c r="OY123" s="157"/>
      <c r="OZ123" s="157"/>
      <c r="PA123" s="157"/>
      <c r="PB123" s="157"/>
      <c r="PC123" s="157"/>
      <c r="PD123" s="157"/>
      <c r="PE123" s="157"/>
      <c r="PF123" s="157"/>
      <c r="PG123" s="157"/>
      <c r="PH123" s="157"/>
      <c r="PI123" s="157"/>
      <c r="PJ123" s="157"/>
      <c r="PK123" s="157"/>
      <c r="PL123" s="157"/>
      <c r="PM123" s="157"/>
      <c r="PN123" s="157"/>
      <c r="PO123" s="157"/>
      <c r="PP123" s="157"/>
      <c r="PQ123" s="157"/>
      <c r="PR123" s="157"/>
      <c r="PS123" s="157"/>
      <c r="PT123" s="157"/>
      <c r="PU123" s="157"/>
      <c r="PV123" s="157"/>
      <c r="PW123" s="157"/>
      <c r="PX123" s="157"/>
      <c r="PY123" s="157"/>
      <c r="PZ123" s="157"/>
      <c r="QA123" s="157"/>
      <c r="QB123" s="157"/>
      <c r="QC123" s="157"/>
      <c r="QD123" s="157"/>
      <c r="QE123" s="157"/>
      <c r="QF123" s="157"/>
      <c r="QG123" s="157"/>
      <c r="QH123" s="157"/>
      <c r="QI123" s="157"/>
      <c r="QJ123" s="157"/>
      <c r="QK123" s="157"/>
      <c r="QL123" s="157"/>
      <c r="QM123" s="157"/>
      <c r="QN123" s="157"/>
      <c r="QO123" s="157"/>
      <c r="QP123" s="157"/>
      <c r="QQ123" s="157"/>
      <c r="QR123" s="157"/>
      <c r="QS123" s="157"/>
      <c r="QT123" s="157"/>
      <c r="QU123" s="157"/>
      <c r="QV123" s="157"/>
      <c r="QW123" s="157"/>
      <c r="QX123" s="157"/>
      <c r="QY123" s="157"/>
      <c r="QZ123" s="157"/>
      <c r="RA123" s="157"/>
      <c r="RB123" s="157"/>
      <c r="RC123" s="157"/>
      <c r="RD123" s="157"/>
      <c r="RE123" s="157"/>
      <c r="RF123" s="157"/>
      <c r="RG123" s="157"/>
      <c r="RH123" s="157"/>
      <c r="RI123" s="157"/>
      <c r="RJ123" s="157"/>
      <c r="RK123" s="157"/>
      <c r="RL123" s="157"/>
      <c r="RM123" s="157"/>
      <c r="RN123" s="157"/>
      <c r="RO123" s="157"/>
      <c r="RP123" s="157"/>
      <c r="RQ123" s="157"/>
      <c r="RR123" s="157"/>
      <c r="RS123" s="157"/>
      <c r="RT123" s="157"/>
      <c r="RU123" s="157"/>
      <c r="RV123" s="157"/>
      <c r="RW123" s="157"/>
      <c r="RX123" s="157"/>
      <c r="RY123" s="157"/>
      <c r="RZ123" s="157"/>
      <c r="SA123" s="157"/>
      <c r="SB123" s="157"/>
      <c r="SC123" s="157"/>
      <c r="SD123" s="157"/>
      <c r="SE123" s="157"/>
      <c r="SF123" s="157"/>
      <c r="SG123" s="157"/>
      <c r="SH123" s="157"/>
      <c r="SI123" s="157"/>
      <c r="SJ123" s="157"/>
      <c r="SK123" s="157"/>
      <c r="SL123" s="157"/>
      <c r="SM123" s="157"/>
      <c r="SN123" s="157"/>
      <c r="SO123" s="157"/>
      <c r="SP123" s="157"/>
      <c r="SQ123" s="157"/>
      <c r="SR123" s="157"/>
      <c r="SS123" s="157"/>
      <c r="ST123" s="157"/>
      <c r="SU123" s="157"/>
      <c r="SV123" s="157"/>
      <c r="SW123" s="157"/>
      <c r="SX123" s="157"/>
      <c r="SY123" s="157"/>
      <c r="SZ123" s="157"/>
      <c r="TA123" s="157"/>
      <c r="TB123" s="157"/>
      <c r="TC123" s="157"/>
      <c r="TD123" s="157"/>
      <c r="TE123" s="157"/>
      <c r="TF123" s="157"/>
      <c r="TG123" s="157"/>
      <c r="TH123" s="157"/>
      <c r="TI123" s="157"/>
      <c r="TJ123" s="157"/>
      <c r="TK123" s="157"/>
      <c r="TL123" s="157"/>
      <c r="TM123" s="157"/>
      <c r="TN123" s="157"/>
      <c r="TO123" s="157"/>
      <c r="TP123" s="157"/>
      <c r="TQ123" s="157"/>
      <c r="TR123" s="157"/>
      <c r="TS123" s="157"/>
      <c r="TT123" s="157"/>
      <c r="TU123" s="157"/>
      <c r="TV123" s="157"/>
      <c r="TW123" s="157"/>
      <c r="TX123" s="157"/>
      <c r="TY123" s="157"/>
      <c r="TZ123" s="157"/>
      <c r="UA123" s="157"/>
      <c r="UB123" s="157"/>
      <c r="UC123" s="157"/>
      <c r="UD123" s="157"/>
      <c r="UE123" s="157"/>
      <c r="UF123" s="157"/>
      <c r="UG123" s="157"/>
      <c r="UH123" s="157"/>
      <c r="UI123" s="157"/>
      <c r="UJ123" s="157"/>
      <c r="UK123" s="157"/>
      <c r="UL123" s="157"/>
      <c r="UM123" s="157"/>
      <c r="UN123" s="157"/>
      <c r="UO123" s="157"/>
      <c r="UP123" s="157"/>
      <c r="UQ123" s="157"/>
      <c r="UR123" s="157"/>
      <c r="US123" s="157"/>
      <c r="UT123" s="157"/>
      <c r="UU123" s="157"/>
      <c r="UV123" s="157"/>
      <c r="UW123" s="157"/>
      <c r="UX123" s="157"/>
      <c r="UY123" s="157"/>
      <c r="UZ123" s="157"/>
      <c r="VA123" s="157"/>
      <c r="VB123" s="157"/>
      <c r="VC123" s="157"/>
      <c r="VD123" s="157"/>
      <c r="VE123" s="157"/>
      <c r="VF123" s="157"/>
      <c r="VG123" s="157"/>
      <c r="VH123" s="157"/>
      <c r="VI123" s="157"/>
      <c r="VJ123" s="157"/>
      <c r="VK123" s="157"/>
      <c r="VL123" s="157"/>
      <c r="VM123" s="157"/>
      <c r="VN123" s="157"/>
      <c r="VO123" s="157"/>
      <c r="VP123" s="157"/>
      <c r="VQ123" s="157"/>
      <c r="VR123" s="157"/>
      <c r="VS123" s="157"/>
      <c r="VT123" s="157"/>
      <c r="VU123" s="157"/>
      <c r="VV123" s="157"/>
      <c r="VW123" s="157"/>
      <c r="VX123" s="157"/>
      <c r="VY123" s="157"/>
      <c r="VZ123" s="157"/>
      <c r="WA123" s="157"/>
      <c r="WB123" s="157"/>
      <c r="WC123" s="157"/>
      <c r="WD123" s="157"/>
      <c r="WE123" s="157"/>
      <c r="WF123" s="157"/>
      <c r="WG123" s="157"/>
      <c r="WH123" s="157"/>
      <c r="WI123" s="157"/>
      <c r="WJ123" s="157"/>
      <c r="WK123" s="157"/>
      <c r="WL123" s="157"/>
      <c r="WM123" s="157"/>
      <c r="WN123" s="157"/>
      <c r="WO123" s="157"/>
      <c r="WP123" s="157"/>
      <c r="WQ123" s="157"/>
      <c r="WR123" s="157"/>
      <c r="WS123" s="157"/>
      <c r="WT123" s="157"/>
      <c r="WU123" s="157"/>
      <c r="WV123" s="157"/>
      <c r="WW123" s="157"/>
      <c r="WX123" s="157"/>
      <c r="WY123" s="157"/>
      <c r="WZ123" s="157"/>
      <c r="XA123" s="157"/>
      <c r="XB123" s="157"/>
      <c r="XC123" s="157"/>
      <c r="XD123" s="157"/>
      <c r="XE123" s="157"/>
      <c r="XF123" s="157"/>
      <c r="XG123" s="157"/>
      <c r="XH123" s="157"/>
      <c r="XI123" s="157"/>
      <c r="XJ123" s="157"/>
      <c r="XK123" s="157"/>
      <c r="XL123" s="157"/>
      <c r="XM123" s="157"/>
      <c r="XN123" s="157"/>
      <c r="XO123" s="157"/>
      <c r="XP123" s="157"/>
      <c r="XQ123" s="157"/>
      <c r="XR123" s="157"/>
      <c r="XS123" s="157"/>
      <c r="XT123" s="157"/>
      <c r="XU123" s="157"/>
      <c r="XV123" s="157"/>
      <c r="XW123" s="157"/>
      <c r="XX123" s="157"/>
      <c r="XY123" s="157"/>
      <c r="XZ123" s="157"/>
      <c r="YA123" s="157"/>
      <c r="YB123" s="157"/>
      <c r="YC123" s="157"/>
      <c r="YD123" s="157"/>
      <c r="YE123" s="157"/>
      <c r="YF123" s="157"/>
      <c r="YG123" s="157"/>
      <c r="YH123" s="157"/>
      <c r="YI123" s="157"/>
      <c r="YJ123" s="157"/>
      <c r="YK123" s="157"/>
      <c r="YL123" s="157"/>
      <c r="YM123" s="157"/>
      <c r="YN123" s="157"/>
      <c r="YO123" s="157"/>
      <c r="YP123" s="157"/>
      <c r="YQ123" s="157"/>
      <c r="YR123" s="157"/>
      <c r="YS123" s="157"/>
      <c r="YT123" s="157"/>
      <c r="YU123" s="157"/>
      <c r="YV123" s="157"/>
      <c r="YW123" s="157"/>
      <c r="YX123" s="157"/>
      <c r="YY123" s="157"/>
      <c r="YZ123" s="157"/>
      <c r="ZA123" s="157"/>
      <c r="ZB123" s="157"/>
      <c r="ZC123" s="157"/>
      <c r="ZD123" s="157"/>
      <c r="ZE123" s="157"/>
      <c r="ZF123" s="157"/>
      <c r="ZG123" s="157"/>
      <c r="ZH123" s="157"/>
      <c r="ZI123" s="157"/>
      <c r="ZJ123" s="157"/>
      <c r="ZK123" s="157"/>
      <c r="ZL123" s="157"/>
      <c r="ZM123" s="157"/>
      <c r="ZN123" s="157"/>
      <c r="ZO123" s="157"/>
      <c r="ZP123" s="157"/>
      <c r="ZQ123" s="157"/>
      <c r="ZR123" s="157"/>
      <c r="ZS123" s="157"/>
      <c r="ZT123" s="157"/>
      <c r="ZU123" s="157"/>
      <c r="ZV123" s="157"/>
      <c r="ZW123" s="157"/>
      <c r="ZX123" s="157"/>
      <c r="ZY123" s="157"/>
      <c r="ZZ123" s="157"/>
      <c r="AAA123" s="157"/>
      <c r="AAB123" s="157"/>
      <c r="AAC123" s="157"/>
      <c r="AAD123" s="157"/>
      <c r="AAE123" s="157"/>
      <c r="AAF123" s="157"/>
      <c r="AAG123" s="157"/>
      <c r="AAH123" s="157"/>
      <c r="AAI123" s="157"/>
      <c r="AAJ123" s="157"/>
      <c r="AAK123" s="157"/>
      <c r="AAL123" s="157"/>
      <c r="AAM123" s="157"/>
      <c r="AAN123" s="157"/>
      <c r="AAO123" s="157"/>
      <c r="AAP123" s="157"/>
      <c r="AAQ123" s="157"/>
      <c r="AAR123" s="157"/>
      <c r="AAS123" s="157"/>
      <c r="AAT123" s="157"/>
      <c r="AAU123" s="157"/>
      <c r="AAV123" s="157"/>
      <c r="AAW123" s="157"/>
      <c r="AAX123" s="157"/>
      <c r="AAY123" s="157"/>
      <c r="AAZ123" s="157"/>
      <c r="ABA123" s="157"/>
      <c r="ABB123" s="157"/>
      <c r="ABC123" s="157"/>
      <c r="ABD123" s="157"/>
      <c r="ABE123" s="157"/>
      <c r="ABF123" s="157"/>
      <c r="ABG123" s="157"/>
      <c r="ABH123" s="157"/>
      <c r="ABI123" s="157"/>
      <c r="ABJ123" s="157"/>
      <c r="ABK123" s="157"/>
      <c r="ABL123" s="157"/>
      <c r="ABM123" s="157"/>
      <c r="ABN123" s="157"/>
      <c r="ABO123" s="157"/>
      <c r="ABP123" s="157"/>
      <c r="ABQ123" s="157"/>
      <c r="ABR123" s="157"/>
      <c r="ABS123" s="157"/>
      <c r="ABT123" s="157"/>
      <c r="ABU123" s="157"/>
      <c r="ABV123" s="157"/>
      <c r="ABW123" s="157"/>
      <c r="ABX123" s="157"/>
      <c r="ABY123" s="157"/>
      <c r="ABZ123" s="157"/>
      <c r="ACA123" s="157"/>
      <c r="ACB123" s="157"/>
      <c r="ACC123" s="157"/>
      <c r="ACD123" s="157"/>
      <c r="ACE123" s="157"/>
      <c r="ACF123" s="157"/>
      <c r="ACG123" s="157"/>
      <c r="ACH123" s="157"/>
      <c r="ACI123" s="157"/>
      <c r="ACJ123" s="157"/>
      <c r="ACK123" s="157"/>
      <c r="ACL123" s="157"/>
      <c r="ACM123" s="157"/>
      <c r="ACN123" s="157"/>
      <c r="ACO123" s="157"/>
      <c r="ACP123" s="157"/>
      <c r="ACQ123" s="157"/>
      <c r="ACR123" s="157"/>
      <c r="ACS123" s="157"/>
      <c r="ACT123" s="157"/>
      <c r="ACU123" s="157"/>
      <c r="ACV123" s="157"/>
      <c r="ACW123" s="157"/>
      <c r="ACX123" s="157"/>
      <c r="ACY123" s="157"/>
      <c r="ACZ123" s="157"/>
      <c r="ADA123" s="157"/>
      <c r="ADB123" s="157"/>
      <c r="ADC123" s="157"/>
      <c r="ADD123" s="157"/>
      <c r="ADE123" s="157"/>
      <c r="ADF123" s="157"/>
      <c r="ADG123" s="157"/>
      <c r="ADH123" s="157"/>
      <c r="ADI123" s="157"/>
      <c r="ADJ123" s="157"/>
      <c r="ADK123" s="157"/>
      <c r="ADL123" s="157"/>
      <c r="ADM123" s="157"/>
      <c r="ADN123" s="157"/>
      <c r="ADO123" s="157"/>
      <c r="ADP123" s="157"/>
      <c r="ADQ123" s="157"/>
      <c r="ADR123" s="157"/>
      <c r="ADS123" s="157"/>
      <c r="ADT123" s="157"/>
      <c r="ADU123" s="157"/>
      <c r="ADV123" s="157"/>
      <c r="ADW123" s="157"/>
      <c r="ADX123" s="157"/>
      <c r="ADY123" s="157"/>
      <c r="ADZ123" s="157"/>
      <c r="AEA123" s="157"/>
      <c r="AEB123" s="157"/>
      <c r="AEC123" s="157"/>
      <c r="AED123" s="157"/>
      <c r="AEE123" s="157"/>
      <c r="AEF123" s="157"/>
      <c r="AEG123" s="157"/>
      <c r="AEH123" s="157"/>
      <c r="AEI123" s="157"/>
      <c r="AEJ123" s="157"/>
      <c r="AEK123" s="157"/>
      <c r="AEL123" s="157"/>
      <c r="AEM123" s="157"/>
      <c r="AEN123" s="157"/>
      <c r="AEO123" s="157"/>
      <c r="AEP123" s="157"/>
      <c r="AEQ123" s="157"/>
      <c r="AER123" s="157"/>
      <c r="AES123" s="157"/>
      <c r="AET123" s="157"/>
      <c r="AEU123" s="157"/>
      <c r="AEV123" s="157"/>
      <c r="AEW123" s="157"/>
      <c r="AEX123" s="157"/>
      <c r="AEY123" s="157"/>
      <c r="AEZ123" s="157"/>
      <c r="AFA123" s="157"/>
      <c r="AFB123" s="157"/>
      <c r="AFC123" s="157"/>
      <c r="AFD123" s="157"/>
      <c r="AFE123" s="157"/>
      <c r="AFF123" s="157"/>
      <c r="AFG123" s="157"/>
      <c r="AFH123" s="157"/>
      <c r="AFI123" s="157"/>
      <c r="AFJ123" s="157"/>
      <c r="AFK123" s="157"/>
      <c r="AFL123" s="157"/>
      <c r="AFM123" s="157"/>
      <c r="AFN123" s="157"/>
      <c r="AFO123" s="157"/>
      <c r="AFP123" s="157"/>
      <c r="AFQ123" s="157"/>
      <c r="AFR123" s="157"/>
      <c r="AFS123" s="157"/>
      <c r="AFT123" s="157"/>
      <c r="AFU123" s="157"/>
      <c r="AFV123" s="157"/>
      <c r="AFW123" s="157"/>
      <c r="AFX123" s="157"/>
      <c r="AFY123" s="157"/>
      <c r="AFZ123" s="157"/>
      <c r="AGA123" s="157"/>
      <c r="AGB123" s="157"/>
      <c r="AGC123" s="157"/>
      <c r="AGD123" s="157"/>
      <c r="AGE123" s="157"/>
      <c r="AGF123" s="157"/>
      <c r="AGG123" s="157"/>
      <c r="AGH123" s="157"/>
      <c r="AGI123" s="157"/>
      <c r="AGJ123" s="157"/>
      <c r="AGK123" s="157"/>
      <c r="AGL123" s="157"/>
      <c r="AGM123" s="157"/>
      <c r="AGN123" s="157"/>
      <c r="AGO123" s="157"/>
      <c r="AGP123" s="157"/>
      <c r="AGQ123" s="157"/>
      <c r="AGR123" s="157"/>
      <c r="AGS123" s="157"/>
      <c r="AGT123" s="157"/>
      <c r="AGU123" s="157"/>
      <c r="AGV123" s="157"/>
      <c r="AGW123" s="157"/>
      <c r="AGX123" s="157"/>
      <c r="AGY123" s="157"/>
      <c r="AGZ123" s="157"/>
      <c r="AHA123" s="157"/>
      <c r="AHB123" s="157"/>
      <c r="AHC123" s="157"/>
      <c r="AHD123" s="157"/>
      <c r="AHE123" s="157"/>
      <c r="AHF123" s="157"/>
      <c r="AHG123" s="157"/>
      <c r="AHH123" s="157"/>
      <c r="AHI123" s="157"/>
      <c r="AHJ123" s="157"/>
      <c r="AHK123" s="157"/>
      <c r="AHL123" s="157"/>
      <c r="AHM123" s="157"/>
      <c r="AHN123" s="157"/>
      <c r="AHO123" s="157"/>
      <c r="AHP123" s="157"/>
      <c r="AHQ123" s="157"/>
      <c r="AHR123" s="157"/>
      <c r="AHS123" s="157"/>
      <c r="AHT123" s="157"/>
      <c r="AHU123" s="157"/>
      <c r="AHV123" s="157"/>
      <c r="AHW123" s="157"/>
      <c r="AHX123" s="157"/>
      <c r="AHY123" s="157"/>
      <c r="AHZ123" s="157"/>
      <c r="AIA123" s="157"/>
      <c r="AIB123" s="157"/>
      <c r="AIC123" s="157"/>
      <c r="AID123" s="157"/>
      <c r="AIE123" s="157"/>
      <c r="AIF123" s="157"/>
      <c r="AIG123" s="157"/>
      <c r="AIH123" s="157"/>
      <c r="AII123" s="157"/>
      <c r="AIJ123" s="157"/>
      <c r="AIK123" s="157"/>
      <c r="AIL123" s="157"/>
      <c r="AIM123" s="157"/>
      <c r="AIN123" s="157"/>
      <c r="AIO123" s="157"/>
      <c r="AIP123" s="157"/>
      <c r="AIQ123" s="157"/>
      <c r="AIR123" s="157"/>
      <c r="AIS123" s="157"/>
      <c r="AIT123" s="157"/>
      <c r="AIU123" s="157"/>
      <c r="AIV123" s="157"/>
      <c r="AIW123" s="157"/>
      <c r="AIX123" s="157"/>
      <c r="AIY123" s="157"/>
      <c r="AIZ123" s="157"/>
      <c r="AJA123" s="157"/>
      <c r="AJB123" s="157"/>
      <c r="AJC123" s="157"/>
      <c r="AJD123" s="157"/>
      <c r="AJE123" s="157"/>
      <c r="AJF123" s="157"/>
      <c r="AJG123" s="157"/>
      <c r="AJH123" s="157"/>
      <c r="AJI123" s="157"/>
      <c r="AJJ123" s="157"/>
      <c r="AJK123" s="157"/>
      <c r="AJL123" s="157"/>
      <c r="AJM123" s="157"/>
      <c r="AJN123" s="157"/>
      <c r="AJO123" s="157"/>
      <c r="AJP123" s="157"/>
      <c r="AJQ123" s="157"/>
      <c r="AJR123" s="157"/>
      <c r="AJS123" s="157"/>
      <c r="AJT123" s="157"/>
      <c r="AJU123" s="157"/>
      <c r="AJV123" s="157"/>
      <c r="AJW123" s="157"/>
      <c r="AJX123" s="157"/>
      <c r="AJY123" s="157"/>
      <c r="AJZ123" s="157"/>
      <c r="AKA123" s="157"/>
      <c r="AKB123" s="157"/>
      <c r="AKC123" s="157"/>
      <c r="AKD123" s="157"/>
      <c r="AKE123" s="157"/>
      <c r="AKF123" s="157"/>
      <c r="AKG123" s="157"/>
      <c r="AKH123" s="157"/>
      <c r="AKI123" s="157"/>
      <c r="AKJ123" s="157"/>
      <c r="AKK123" s="157"/>
      <c r="AKL123" s="157"/>
      <c r="AKM123" s="157"/>
      <c r="AKN123" s="157"/>
      <c r="AKO123" s="157"/>
      <c r="AKP123" s="157"/>
      <c r="AKQ123" s="157"/>
      <c r="AKR123" s="157"/>
      <c r="AKS123" s="157"/>
      <c r="AKT123" s="157"/>
      <c r="AKU123" s="157"/>
      <c r="AKV123" s="157"/>
      <c r="AKW123" s="157"/>
      <c r="AKX123" s="157"/>
      <c r="AKY123" s="157"/>
      <c r="AKZ123" s="157"/>
      <c r="ALA123" s="157"/>
      <c r="ALB123" s="157"/>
      <c r="ALC123" s="157"/>
      <c r="ALD123" s="157"/>
      <c r="ALE123" s="157"/>
      <c r="ALF123" s="157"/>
      <c r="ALG123" s="157"/>
      <c r="ALH123" s="157"/>
      <c r="ALI123" s="157"/>
      <c r="ALJ123" s="157"/>
      <c r="ALK123" s="157"/>
      <c r="ALL123" s="157"/>
      <c r="ALM123" s="157"/>
      <c r="ALN123" s="157"/>
      <c r="ALO123" s="157"/>
      <c r="ALP123" s="157"/>
      <c r="ALQ123" s="157"/>
      <c r="ALR123" s="157"/>
      <c r="ALS123" s="157"/>
      <c r="ALT123" s="157"/>
      <c r="ALU123" s="157"/>
      <c r="ALV123" s="157"/>
      <c r="ALW123" s="157"/>
      <c r="ALX123" s="157"/>
      <c r="ALY123" s="157"/>
      <c r="ALZ123" s="157"/>
      <c r="AMA123" s="157"/>
      <c r="AMB123" s="157"/>
      <c r="AMC123" s="157"/>
      <c r="AMD123" s="157"/>
      <c r="AME123" s="157"/>
      <c r="AMF123" s="157"/>
      <c r="AMG123" s="157"/>
      <c r="AMH123" s="157"/>
      <c r="AMI123" s="157"/>
      <c r="AMJ123" s="157"/>
    </row>
    <row r="124" spans="1:1024" s="183" customFormat="1" ht="45" customHeight="1">
      <c r="A124" s="282"/>
      <c r="B124" s="281"/>
      <c r="C124" s="281"/>
      <c r="D124" s="281"/>
      <c r="E124" s="277"/>
      <c r="F124" s="277"/>
      <c r="G124" s="282"/>
      <c r="H124" s="282"/>
      <c r="I124" s="283"/>
      <c r="J124" s="284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7"/>
      <c r="CN124" s="157"/>
      <c r="CO124" s="157"/>
      <c r="CP124" s="157"/>
      <c r="CQ124" s="157"/>
      <c r="CR124" s="157"/>
      <c r="CS124" s="157"/>
      <c r="CT124" s="157"/>
      <c r="CU124" s="157"/>
      <c r="CV124" s="157"/>
      <c r="CW124" s="157"/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  <c r="DI124" s="157"/>
      <c r="DJ124" s="157"/>
      <c r="DK124" s="157"/>
      <c r="DL124" s="157"/>
      <c r="DM124" s="157"/>
      <c r="DN124" s="157"/>
      <c r="DO124" s="157"/>
      <c r="DP124" s="157"/>
      <c r="DQ124" s="157"/>
      <c r="DR124" s="157"/>
      <c r="DS124" s="157"/>
      <c r="DT124" s="157"/>
      <c r="DU124" s="157"/>
      <c r="DV124" s="157"/>
      <c r="DW124" s="157"/>
      <c r="DX124" s="157"/>
      <c r="DY124" s="157"/>
      <c r="DZ124" s="157"/>
      <c r="EA124" s="157"/>
      <c r="EB124" s="157"/>
      <c r="EC124" s="157"/>
      <c r="ED124" s="157"/>
      <c r="EE124" s="157"/>
      <c r="EF124" s="157"/>
      <c r="EG124" s="157"/>
      <c r="EH124" s="157"/>
      <c r="EI124" s="157"/>
      <c r="EJ124" s="157"/>
      <c r="EK124" s="157"/>
      <c r="EL124" s="157"/>
      <c r="EM124" s="157"/>
      <c r="EN124" s="157"/>
      <c r="EO124" s="157"/>
      <c r="EP124" s="157"/>
      <c r="EQ124" s="157"/>
      <c r="ER124" s="157"/>
      <c r="ES124" s="157"/>
      <c r="ET124" s="157"/>
      <c r="EU124" s="157"/>
      <c r="EV124" s="157"/>
      <c r="EW124" s="157"/>
      <c r="EX124" s="157"/>
      <c r="EY124" s="157"/>
      <c r="EZ124" s="157"/>
      <c r="FA124" s="157"/>
      <c r="FB124" s="157"/>
      <c r="FC124" s="157"/>
      <c r="FD124" s="157"/>
      <c r="FE124" s="157"/>
      <c r="FF124" s="157"/>
      <c r="FG124" s="157"/>
      <c r="FH124" s="157"/>
      <c r="FI124" s="157"/>
      <c r="FJ124" s="157"/>
      <c r="FK124" s="157"/>
      <c r="FL124" s="157"/>
      <c r="FM124" s="157"/>
      <c r="FN124" s="157"/>
      <c r="FO124" s="157"/>
      <c r="FP124" s="157"/>
      <c r="FQ124" s="157"/>
      <c r="FR124" s="157"/>
      <c r="FS124" s="157"/>
      <c r="FT124" s="157"/>
      <c r="FU124" s="157"/>
      <c r="FV124" s="157"/>
      <c r="FW124" s="157"/>
      <c r="FX124" s="157"/>
      <c r="FY124" s="157"/>
      <c r="FZ124" s="157"/>
      <c r="GA124" s="157"/>
      <c r="GB124" s="157"/>
      <c r="GC124" s="157"/>
      <c r="GD124" s="157"/>
      <c r="GE124" s="157"/>
      <c r="GF124" s="157"/>
      <c r="GG124" s="157"/>
      <c r="GH124" s="157"/>
      <c r="GI124" s="157"/>
      <c r="GJ124" s="157"/>
      <c r="GK124" s="157"/>
      <c r="GL124" s="157"/>
      <c r="GM124" s="157"/>
      <c r="GN124" s="157"/>
      <c r="GO124" s="157"/>
      <c r="GP124" s="157"/>
      <c r="GQ124" s="157"/>
      <c r="GR124" s="157"/>
      <c r="GS124" s="157"/>
      <c r="GT124" s="157"/>
      <c r="GU124" s="157"/>
      <c r="GV124" s="157"/>
      <c r="GW124" s="157"/>
      <c r="GX124" s="157"/>
      <c r="GY124" s="157"/>
      <c r="GZ124" s="157"/>
      <c r="HA124" s="157"/>
      <c r="HB124" s="157"/>
      <c r="HC124" s="157"/>
      <c r="HD124" s="157"/>
      <c r="HE124" s="157"/>
      <c r="HF124" s="157"/>
      <c r="HG124" s="157"/>
      <c r="HH124" s="157"/>
      <c r="HI124" s="157"/>
      <c r="HJ124" s="157"/>
      <c r="HK124" s="157"/>
      <c r="HL124" s="157"/>
      <c r="HM124" s="157"/>
      <c r="HN124" s="157"/>
      <c r="HO124" s="157"/>
      <c r="HP124" s="157"/>
      <c r="HQ124" s="157"/>
      <c r="HR124" s="157"/>
      <c r="HS124" s="157"/>
      <c r="HT124" s="157"/>
      <c r="HU124" s="157"/>
      <c r="HV124" s="157"/>
      <c r="HW124" s="157"/>
      <c r="HX124" s="157"/>
      <c r="HY124" s="157"/>
      <c r="HZ124" s="157"/>
      <c r="IA124" s="157"/>
      <c r="IB124" s="157"/>
      <c r="IC124" s="157"/>
      <c r="ID124" s="157"/>
      <c r="IE124" s="157"/>
      <c r="IF124" s="157"/>
      <c r="IG124" s="157"/>
      <c r="IH124" s="157"/>
      <c r="II124" s="157"/>
      <c r="IJ124" s="157"/>
      <c r="IK124" s="157"/>
      <c r="IL124" s="157"/>
      <c r="IM124" s="157"/>
      <c r="IN124" s="157"/>
      <c r="IO124" s="157"/>
      <c r="IP124" s="157"/>
      <c r="IQ124" s="157"/>
      <c r="IR124" s="157"/>
      <c r="IS124" s="157"/>
      <c r="IT124" s="157"/>
      <c r="IU124" s="157"/>
      <c r="IV124" s="157"/>
      <c r="IW124" s="157"/>
      <c r="IX124" s="157"/>
      <c r="IY124" s="157"/>
      <c r="IZ124" s="157"/>
      <c r="JA124" s="157"/>
      <c r="JB124" s="157"/>
      <c r="JC124" s="157"/>
      <c r="JD124" s="157"/>
      <c r="JE124" s="157"/>
      <c r="JF124" s="157"/>
      <c r="JG124" s="157"/>
      <c r="JH124" s="157"/>
      <c r="JI124" s="157"/>
      <c r="JJ124" s="157"/>
      <c r="JK124" s="157"/>
      <c r="JL124" s="157"/>
      <c r="JM124" s="157"/>
      <c r="JN124" s="157"/>
      <c r="JO124" s="157"/>
      <c r="JP124" s="157"/>
      <c r="JQ124" s="157"/>
      <c r="JR124" s="157"/>
      <c r="JS124" s="157"/>
      <c r="JT124" s="157"/>
      <c r="JU124" s="157"/>
      <c r="JV124" s="157"/>
      <c r="JW124" s="157"/>
      <c r="JX124" s="157"/>
      <c r="JY124" s="157"/>
      <c r="JZ124" s="157"/>
      <c r="KA124" s="157"/>
      <c r="KB124" s="157"/>
      <c r="KC124" s="157"/>
      <c r="KD124" s="157"/>
      <c r="KE124" s="157"/>
      <c r="KF124" s="157"/>
      <c r="KG124" s="157"/>
      <c r="KH124" s="157"/>
      <c r="KI124" s="157"/>
      <c r="KJ124" s="157"/>
      <c r="KK124" s="157"/>
      <c r="KL124" s="157"/>
      <c r="KM124" s="157"/>
      <c r="KN124" s="157"/>
      <c r="KO124" s="157"/>
      <c r="KP124" s="157"/>
      <c r="KQ124" s="157"/>
      <c r="KR124" s="157"/>
      <c r="KS124" s="157"/>
      <c r="KT124" s="157"/>
      <c r="KU124" s="157"/>
      <c r="KV124" s="157"/>
      <c r="KW124" s="157"/>
      <c r="KX124" s="157"/>
      <c r="KY124" s="157"/>
      <c r="KZ124" s="157"/>
      <c r="LA124" s="157"/>
      <c r="LB124" s="157"/>
      <c r="LC124" s="157"/>
      <c r="LD124" s="157"/>
      <c r="LE124" s="157"/>
      <c r="LF124" s="157"/>
      <c r="LG124" s="157"/>
      <c r="LH124" s="157"/>
      <c r="LI124" s="157"/>
      <c r="LJ124" s="157"/>
      <c r="LK124" s="157"/>
      <c r="LL124" s="157"/>
      <c r="LM124" s="157"/>
      <c r="LN124" s="157"/>
      <c r="LO124" s="157"/>
      <c r="LP124" s="157"/>
      <c r="LQ124" s="157"/>
      <c r="LR124" s="157"/>
      <c r="LS124" s="157"/>
      <c r="LT124" s="157"/>
      <c r="LU124" s="157"/>
      <c r="LV124" s="157"/>
      <c r="LW124" s="157"/>
      <c r="LX124" s="157"/>
      <c r="LY124" s="157"/>
      <c r="LZ124" s="157"/>
      <c r="MA124" s="157"/>
      <c r="MB124" s="157"/>
      <c r="MC124" s="157"/>
      <c r="MD124" s="157"/>
      <c r="ME124" s="157"/>
      <c r="MF124" s="157"/>
      <c r="MG124" s="157"/>
      <c r="MH124" s="157"/>
      <c r="MI124" s="157"/>
      <c r="MJ124" s="157"/>
      <c r="MK124" s="157"/>
      <c r="ML124" s="157"/>
      <c r="MM124" s="157"/>
      <c r="MN124" s="157"/>
      <c r="MO124" s="157"/>
      <c r="MP124" s="157"/>
      <c r="MQ124" s="157"/>
      <c r="MR124" s="157"/>
      <c r="MS124" s="157"/>
      <c r="MT124" s="157"/>
      <c r="MU124" s="157"/>
      <c r="MV124" s="157"/>
      <c r="MW124" s="157"/>
      <c r="MX124" s="157"/>
      <c r="MY124" s="157"/>
      <c r="MZ124" s="157"/>
      <c r="NA124" s="157"/>
      <c r="NB124" s="157"/>
      <c r="NC124" s="157"/>
      <c r="ND124" s="157"/>
      <c r="NE124" s="157"/>
      <c r="NF124" s="157"/>
      <c r="NG124" s="157"/>
      <c r="NH124" s="157"/>
      <c r="NI124" s="157"/>
      <c r="NJ124" s="157"/>
      <c r="NK124" s="157"/>
      <c r="NL124" s="157"/>
      <c r="NM124" s="157"/>
      <c r="NN124" s="157"/>
      <c r="NO124" s="157"/>
      <c r="NP124" s="157"/>
      <c r="NQ124" s="157"/>
      <c r="NR124" s="157"/>
      <c r="NS124" s="157"/>
      <c r="NT124" s="157"/>
      <c r="NU124" s="157"/>
      <c r="NV124" s="157"/>
      <c r="NW124" s="157"/>
      <c r="NX124" s="157"/>
      <c r="NY124" s="157"/>
      <c r="NZ124" s="157"/>
      <c r="OA124" s="157"/>
      <c r="OB124" s="157"/>
      <c r="OC124" s="157"/>
      <c r="OD124" s="157"/>
      <c r="OE124" s="157"/>
      <c r="OF124" s="157"/>
      <c r="OG124" s="157"/>
      <c r="OH124" s="157"/>
      <c r="OI124" s="157"/>
      <c r="OJ124" s="157"/>
      <c r="OK124" s="157"/>
      <c r="OL124" s="157"/>
      <c r="OM124" s="157"/>
      <c r="ON124" s="157"/>
      <c r="OO124" s="157"/>
      <c r="OP124" s="157"/>
      <c r="OQ124" s="157"/>
      <c r="OR124" s="157"/>
      <c r="OS124" s="157"/>
      <c r="OT124" s="157"/>
      <c r="OU124" s="157"/>
      <c r="OV124" s="157"/>
      <c r="OW124" s="157"/>
      <c r="OX124" s="157"/>
      <c r="OY124" s="157"/>
      <c r="OZ124" s="157"/>
      <c r="PA124" s="157"/>
      <c r="PB124" s="157"/>
      <c r="PC124" s="157"/>
      <c r="PD124" s="157"/>
      <c r="PE124" s="157"/>
      <c r="PF124" s="157"/>
      <c r="PG124" s="157"/>
      <c r="PH124" s="157"/>
      <c r="PI124" s="157"/>
      <c r="PJ124" s="157"/>
      <c r="PK124" s="157"/>
      <c r="PL124" s="157"/>
      <c r="PM124" s="157"/>
      <c r="PN124" s="157"/>
      <c r="PO124" s="157"/>
      <c r="PP124" s="157"/>
      <c r="PQ124" s="157"/>
      <c r="PR124" s="157"/>
      <c r="PS124" s="157"/>
      <c r="PT124" s="157"/>
      <c r="PU124" s="157"/>
      <c r="PV124" s="157"/>
      <c r="PW124" s="157"/>
      <c r="PX124" s="157"/>
      <c r="PY124" s="157"/>
      <c r="PZ124" s="157"/>
      <c r="QA124" s="157"/>
      <c r="QB124" s="157"/>
      <c r="QC124" s="157"/>
      <c r="QD124" s="157"/>
      <c r="QE124" s="157"/>
      <c r="QF124" s="157"/>
      <c r="QG124" s="157"/>
      <c r="QH124" s="157"/>
      <c r="QI124" s="157"/>
      <c r="QJ124" s="157"/>
      <c r="QK124" s="157"/>
      <c r="QL124" s="157"/>
      <c r="QM124" s="157"/>
      <c r="QN124" s="157"/>
      <c r="QO124" s="157"/>
      <c r="QP124" s="157"/>
      <c r="QQ124" s="157"/>
      <c r="QR124" s="157"/>
      <c r="QS124" s="157"/>
      <c r="QT124" s="157"/>
      <c r="QU124" s="157"/>
      <c r="QV124" s="157"/>
      <c r="QW124" s="157"/>
      <c r="QX124" s="157"/>
      <c r="QY124" s="157"/>
      <c r="QZ124" s="157"/>
      <c r="RA124" s="157"/>
      <c r="RB124" s="157"/>
      <c r="RC124" s="157"/>
      <c r="RD124" s="157"/>
      <c r="RE124" s="157"/>
      <c r="RF124" s="157"/>
      <c r="RG124" s="157"/>
      <c r="RH124" s="157"/>
      <c r="RI124" s="157"/>
      <c r="RJ124" s="157"/>
      <c r="RK124" s="157"/>
      <c r="RL124" s="157"/>
      <c r="RM124" s="157"/>
      <c r="RN124" s="157"/>
      <c r="RO124" s="157"/>
      <c r="RP124" s="157"/>
      <c r="RQ124" s="157"/>
      <c r="RR124" s="157"/>
      <c r="RS124" s="157"/>
      <c r="RT124" s="157"/>
      <c r="RU124" s="157"/>
      <c r="RV124" s="157"/>
      <c r="RW124" s="157"/>
      <c r="RX124" s="157"/>
      <c r="RY124" s="157"/>
      <c r="RZ124" s="157"/>
      <c r="SA124" s="157"/>
      <c r="SB124" s="157"/>
      <c r="SC124" s="157"/>
      <c r="SD124" s="157"/>
      <c r="SE124" s="157"/>
      <c r="SF124" s="157"/>
      <c r="SG124" s="157"/>
      <c r="SH124" s="157"/>
      <c r="SI124" s="157"/>
      <c r="SJ124" s="157"/>
      <c r="SK124" s="157"/>
      <c r="SL124" s="157"/>
      <c r="SM124" s="157"/>
      <c r="SN124" s="157"/>
      <c r="SO124" s="157"/>
      <c r="SP124" s="157"/>
      <c r="SQ124" s="157"/>
      <c r="SR124" s="157"/>
      <c r="SS124" s="157"/>
      <c r="ST124" s="157"/>
      <c r="SU124" s="157"/>
      <c r="SV124" s="157"/>
      <c r="SW124" s="157"/>
      <c r="SX124" s="157"/>
      <c r="SY124" s="157"/>
      <c r="SZ124" s="157"/>
      <c r="TA124" s="157"/>
      <c r="TB124" s="157"/>
      <c r="TC124" s="157"/>
      <c r="TD124" s="157"/>
      <c r="TE124" s="157"/>
      <c r="TF124" s="157"/>
      <c r="TG124" s="157"/>
      <c r="TH124" s="157"/>
      <c r="TI124" s="157"/>
      <c r="TJ124" s="157"/>
      <c r="TK124" s="157"/>
      <c r="TL124" s="157"/>
      <c r="TM124" s="157"/>
      <c r="TN124" s="157"/>
      <c r="TO124" s="157"/>
      <c r="TP124" s="157"/>
      <c r="TQ124" s="157"/>
      <c r="TR124" s="157"/>
      <c r="TS124" s="157"/>
      <c r="TT124" s="157"/>
      <c r="TU124" s="157"/>
      <c r="TV124" s="157"/>
      <c r="TW124" s="157"/>
      <c r="TX124" s="157"/>
      <c r="TY124" s="157"/>
      <c r="TZ124" s="157"/>
      <c r="UA124" s="157"/>
      <c r="UB124" s="157"/>
      <c r="UC124" s="157"/>
      <c r="UD124" s="157"/>
      <c r="UE124" s="157"/>
      <c r="UF124" s="157"/>
      <c r="UG124" s="157"/>
      <c r="UH124" s="157"/>
      <c r="UI124" s="157"/>
      <c r="UJ124" s="157"/>
      <c r="UK124" s="157"/>
      <c r="UL124" s="157"/>
      <c r="UM124" s="157"/>
      <c r="UN124" s="157"/>
      <c r="UO124" s="157"/>
      <c r="UP124" s="157"/>
      <c r="UQ124" s="157"/>
      <c r="UR124" s="157"/>
      <c r="US124" s="157"/>
      <c r="UT124" s="157"/>
      <c r="UU124" s="157"/>
      <c r="UV124" s="157"/>
      <c r="UW124" s="157"/>
      <c r="UX124" s="157"/>
      <c r="UY124" s="157"/>
      <c r="UZ124" s="157"/>
      <c r="VA124" s="157"/>
      <c r="VB124" s="157"/>
      <c r="VC124" s="157"/>
      <c r="VD124" s="157"/>
      <c r="VE124" s="157"/>
      <c r="VF124" s="157"/>
      <c r="VG124" s="157"/>
      <c r="VH124" s="157"/>
      <c r="VI124" s="157"/>
      <c r="VJ124" s="157"/>
      <c r="VK124" s="157"/>
      <c r="VL124" s="157"/>
      <c r="VM124" s="157"/>
      <c r="VN124" s="157"/>
      <c r="VO124" s="157"/>
      <c r="VP124" s="157"/>
      <c r="VQ124" s="157"/>
      <c r="VR124" s="157"/>
      <c r="VS124" s="157"/>
      <c r="VT124" s="157"/>
      <c r="VU124" s="157"/>
      <c r="VV124" s="157"/>
      <c r="VW124" s="157"/>
      <c r="VX124" s="157"/>
      <c r="VY124" s="157"/>
      <c r="VZ124" s="157"/>
      <c r="WA124" s="157"/>
      <c r="WB124" s="157"/>
      <c r="WC124" s="157"/>
      <c r="WD124" s="157"/>
      <c r="WE124" s="157"/>
      <c r="WF124" s="157"/>
      <c r="WG124" s="157"/>
      <c r="WH124" s="157"/>
      <c r="WI124" s="157"/>
      <c r="WJ124" s="157"/>
      <c r="WK124" s="157"/>
      <c r="WL124" s="157"/>
      <c r="WM124" s="157"/>
      <c r="WN124" s="157"/>
      <c r="WO124" s="157"/>
      <c r="WP124" s="157"/>
      <c r="WQ124" s="157"/>
      <c r="WR124" s="157"/>
      <c r="WS124" s="157"/>
      <c r="WT124" s="157"/>
      <c r="WU124" s="157"/>
      <c r="WV124" s="157"/>
      <c r="WW124" s="157"/>
      <c r="WX124" s="157"/>
      <c r="WY124" s="157"/>
      <c r="WZ124" s="157"/>
      <c r="XA124" s="157"/>
      <c r="XB124" s="157"/>
      <c r="XC124" s="157"/>
      <c r="XD124" s="157"/>
      <c r="XE124" s="157"/>
      <c r="XF124" s="157"/>
      <c r="XG124" s="157"/>
      <c r="XH124" s="157"/>
      <c r="XI124" s="157"/>
      <c r="XJ124" s="157"/>
      <c r="XK124" s="157"/>
      <c r="XL124" s="157"/>
      <c r="XM124" s="157"/>
      <c r="XN124" s="157"/>
      <c r="XO124" s="157"/>
      <c r="XP124" s="157"/>
      <c r="XQ124" s="157"/>
      <c r="XR124" s="157"/>
      <c r="XS124" s="157"/>
      <c r="XT124" s="157"/>
      <c r="XU124" s="157"/>
      <c r="XV124" s="157"/>
      <c r="XW124" s="157"/>
      <c r="XX124" s="157"/>
      <c r="XY124" s="157"/>
      <c r="XZ124" s="157"/>
      <c r="YA124" s="157"/>
      <c r="YB124" s="157"/>
      <c r="YC124" s="157"/>
      <c r="YD124" s="157"/>
      <c r="YE124" s="157"/>
      <c r="YF124" s="157"/>
      <c r="YG124" s="157"/>
      <c r="YH124" s="157"/>
      <c r="YI124" s="157"/>
      <c r="YJ124" s="157"/>
      <c r="YK124" s="157"/>
      <c r="YL124" s="157"/>
      <c r="YM124" s="157"/>
      <c r="YN124" s="157"/>
      <c r="YO124" s="157"/>
      <c r="YP124" s="157"/>
      <c r="YQ124" s="157"/>
      <c r="YR124" s="157"/>
      <c r="YS124" s="157"/>
      <c r="YT124" s="157"/>
      <c r="YU124" s="157"/>
      <c r="YV124" s="157"/>
      <c r="YW124" s="157"/>
      <c r="YX124" s="157"/>
      <c r="YY124" s="157"/>
      <c r="YZ124" s="157"/>
      <c r="ZA124" s="157"/>
      <c r="ZB124" s="157"/>
      <c r="ZC124" s="157"/>
      <c r="ZD124" s="157"/>
      <c r="ZE124" s="157"/>
      <c r="ZF124" s="157"/>
      <c r="ZG124" s="157"/>
      <c r="ZH124" s="157"/>
      <c r="ZI124" s="157"/>
      <c r="ZJ124" s="157"/>
      <c r="ZK124" s="157"/>
      <c r="ZL124" s="157"/>
      <c r="ZM124" s="157"/>
      <c r="ZN124" s="157"/>
      <c r="ZO124" s="157"/>
      <c r="ZP124" s="157"/>
      <c r="ZQ124" s="157"/>
      <c r="ZR124" s="157"/>
      <c r="ZS124" s="157"/>
      <c r="ZT124" s="157"/>
      <c r="ZU124" s="157"/>
      <c r="ZV124" s="157"/>
      <c r="ZW124" s="157"/>
      <c r="ZX124" s="157"/>
      <c r="ZY124" s="157"/>
      <c r="ZZ124" s="157"/>
      <c r="AAA124" s="157"/>
      <c r="AAB124" s="157"/>
      <c r="AAC124" s="157"/>
      <c r="AAD124" s="157"/>
      <c r="AAE124" s="157"/>
      <c r="AAF124" s="157"/>
      <c r="AAG124" s="157"/>
      <c r="AAH124" s="157"/>
      <c r="AAI124" s="157"/>
      <c r="AAJ124" s="157"/>
      <c r="AAK124" s="157"/>
      <c r="AAL124" s="157"/>
      <c r="AAM124" s="157"/>
      <c r="AAN124" s="157"/>
      <c r="AAO124" s="157"/>
      <c r="AAP124" s="157"/>
      <c r="AAQ124" s="157"/>
      <c r="AAR124" s="157"/>
      <c r="AAS124" s="157"/>
      <c r="AAT124" s="157"/>
      <c r="AAU124" s="157"/>
      <c r="AAV124" s="157"/>
      <c r="AAW124" s="157"/>
      <c r="AAX124" s="157"/>
      <c r="AAY124" s="157"/>
      <c r="AAZ124" s="157"/>
      <c r="ABA124" s="157"/>
      <c r="ABB124" s="157"/>
      <c r="ABC124" s="157"/>
      <c r="ABD124" s="157"/>
      <c r="ABE124" s="157"/>
      <c r="ABF124" s="157"/>
      <c r="ABG124" s="157"/>
      <c r="ABH124" s="157"/>
      <c r="ABI124" s="157"/>
      <c r="ABJ124" s="157"/>
      <c r="ABK124" s="157"/>
      <c r="ABL124" s="157"/>
      <c r="ABM124" s="157"/>
      <c r="ABN124" s="157"/>
      <c r="ABO124" s="157"/>
      <c r="ABP124" s="157"/>
      <c r="ABQ124" s="157"/>
      <c r="ABR124" s="157"/>
      <c r="ABS124" s="157"/>
      <c r="ABT124" s="157"/>
      <c r="ABU124" s="157"/>
      <c r="ABV124" s="157"/>
      <c r="ABW124" s="157"/>
      <c r="ABX124" s="157"/>
      <c r="ABY124" s="157"/>
      <c r="ABZ124" s="157"/>
      <c r="ACA124" s="157"/>
      <c r="ACB124" s="157"/>
      <c r="ACC124" s="157"/>
      <c r="ACD124" s="157"/>
      <c r="ACE124" s="157"/>
      <c r="ACF124" s="157"/>
      <c r="ACG124" s="157"/>
      <c r="ACH124" s="157"/>
      <c r="ACI124" s="157"/>
      <c r="ACJ124" s="157"/>
      <c r="ACK124" s="157"/>
      <c r="ACL124" s="157"/>
      <c r="ACM124" s="157"/>
      <c r="ACN124" s="157"/>
      <c r="ACO124" s="157"/>
      <c r="ACP124" s="157"/>
      <c r="ACQ124" s="157"/>
      <c r="ACR124" s="157"/>
      <c r="ACS124" s="157"/>
      <c r="ACT124" s="157"/>
      <c r="ACU124" s="157"/>
      <c r="ACV124" s="157"/>
      <c r="ACW124" s="157"/>
      <c r="ACX124" s="157"/>
      <c r="ACY124" s="157"/>
      <c r="ACZ124" s="157"/>
      <c r="ADA124" s="157"/>
      <c r="ADB124" s="157"/>
      <c r="ADC124" s="157"/>
      <c r="ADD124" s="157"/>
      <c r="ADE124" s="157"/>
      <c r="ADF124" s="157"/>
      <c r="ADG124" s="157"/>
      <c r="ADH124" s="157"/>
      <c r="ADI124" s="157"/>
      <c r="ADJ124" s="157"/>
      <c r="ADK124" s="157"/>
      <c r="ADL124" s="157"/>
      <c r="ADM124" s="157"/>
      <c r="ADN124" s="157"/>
      <c r="ADO124" s="157"/>
      <c r="ADP124" s="157"/>
      <c r="ADQ124" s="157"/>
      <c r="ADR124" s="157"/>
      <c r="ADS124" s="157"/>
      <c r="ADT124" s="157"/>
      <c r="ADU124" s="157"/>
      <c r="ADV124" s="157"/>
      <c r="ADW124" s="157"/>
      <c r="ADX124" s="157"/>
      <c r="ADY124" s="157"/>
      <c r="ADZ124" s="157"/>
      <c r="AEA124" s="157"/>
      <c r="AEB124" s="157"/>
      <c r="AEC124" s="157"/>
      <c r="AED124" s="157"/>
      <c r="AEE124" s="157"/>
      <c r="AEF124" s="157"/>
      <c r="AEG124" s="157"/>
      <c r="AEH124" s="157"/>
      <c r="AEI124" s="157"/>
      <c r="AEJ124" s="157"/>
      <c r="AEK124" s="157"/>
      <c r="AEL124" s="157"/>
      <c r="AEM124" s="157"/>
      <c r="AEN124" s="157"/>
      <c r="AEO124" s="157"/>
      <c r="AEP124" s="157"/>
      <c r="AEQ124" s="157"/>
      <c r="AER124" s="157"/>
      <c r="AES124" s="157"/>
      <c r="AET124" s="157"/>
      <c r="AEU124" s="157"/>
      <c r="AEV124" s="157"/>
      <c r="AEW124" s="157"/>
      <c r="AEX124" s="157"/>
      <c r="AEY124" s="157"/>
      <c r="AEZ124" s="157"/>
      <c r="AFA124" s="157"/>
      <c r="AFB124" s="157"/>
      <c r="AFC124" s="157"/>
      <c r="AFD124" s="157"/>
      <c r="AFE124" s="157"/>
      <c r="AFF124" s="157"/>
      <c r="AFG124" s="157"/>
      <c r="AFH124" s="157"/>
      <c r="AFI124" s="157"/>
      <c r="AFJ124" s="157"/>
      <c r="AFK124" s="157"/>
      <c r="AFL124" s="157"/>
      <c r="AFM124" s="157"/>
      <c r="AFN124" s="157"/>
      <c r="AFO124" s="157"/>
      <c r="AFP124" s="157"/>
      <c r="AFQ124" s="157"/>
      <c r="AFR124" s="157"/>
      <c r="AFS124" s="157"/>
      <c r="AFT124" s="157"/>
      <c r="AFU124" s="157"/>
      <c r="AFV124" s="157"/>
      <c r="AFW124" s="157"/>
      <c r="AFX124" s="157"/>
      <c r="AFY124" s="157"/>
      <c r="AFZ124" s="157"/>
      <c r="AGA124" s="157"/>
      <c r="AGB124" s="157"/>
      <c r="AGC124" s="157"/>
      <c r="AGD124" s="157"/>
      <c r="AGE124" s="157"/>
      <c r="AGF124" s="157"/>
      <c r="AGG124" s="157"/>
      <c r="AGH124" s="157"/>
      <c r="AGI124" s="157"/>
      <c r="AGJ124" s="157"/>
      <c r="AGK124" s="157"/>
      <c r="AGL124" s="157"/>
      <c r="AGM124" s="157"/>
      <c r="AGN124" s="157"/>
      <c r="AGO124" s="157"/>
      <c r="AGP124" s="157"/>
      <c r="AGQ124" s="157"/>
      <c r="AGR124" s="157"/>
      <c r="AGS124" s="157"/>
      <c r="AGT124" s="157"/>
      <c r="AGU124" s="157"/>
      <c r="AGV124" s="157"/>
      <c r="AGW124" s="157"/>
      <c r="AGX124" s="157"/>
      <c r="AGY124" s="157"/>
      <c r="AGZ124" s="157"/>
      <c r="AHA124" s="157"/>
      <c r="AHB124" s="157"/>
      <c r="AHC124" s="157"/>
      <c r="AHD124" s="157"/>
      <c r="AHE124" s="157"/>
      <c r="AHF124" s="157"/>
      <c r="AHG124" s="157"/>
      <c r="AHH124" s="157"/>
      <c r="AHI124" s="157"/>
      <c r="AHJ124" s="157"/>
      <c r="AHK124" s="157"/>
      <c r="AHL124" s="157"/>
      <c r="AHM124" s="157"/>
      <c r="AHN124" s="157"/>
      <c r="AHO124" s="157"/>
      <c r="AHP124" s="157"/>
      <c r="AHQ124" s="157"/>
      <c r="AHR124" s="157"/>
      <c r="AHS124" s="157"/>
      <c r="AHT124" s="157"/>
      <c r="AHU124" s="157"/>
      <c r="AHV124" s="157"/>
      <c r="AHW124" s="157"/>
      <c r="AHX124" s="157"/>
      <c r="AHY124" s="157"/>
      <c r="AHZ124" s="157"/>
      <c r="AIA124" s="157"/>
      <c r="AIB124" s="157"/>
      <c r="AIC124" s="157"/>
      <c r="AID124" s="157"/>
      <c r="AIE124" s="157"/>
      <c r="AIF124" s="157"/>
      <c r="AIG124" s="157"/>
      <c r="AIH124" s="157"/>
      <c r="AII124" s="157"/>
      <c r="AIJ124" s="157"/>
      <c r="AIK124" s="157"/>
      <c r="AIL124" s="157"/>
      <c r="AIM124" s="157"/>
      <c r="AIN124" s="157"/>
      <c r="AIO124" s="157"/>
      <c r="AIP124" s="157"/>
      <c r="AIQ124" s="157"/>
      <c r="AIR124" s="157"/>
      <c r="AIS124" s="157"/>
      <c r="AIT124" s="157"/>
      <c r="AIU124" s="157"/>
      <c r="AIV124" s="157"/>
      <c r="AIW124" s="157"/>
      <c r="AIX124" s="157"/>
      <c r="AIY124" s="157"/>
      <c r="AIZ124" s="157"/>
      <c r="AJA124" s="157"/>
      <c r="AJB124" s="157"/>
      <c r="AJC124" s="157"/>
      <c r="AJD124" s="157"/>
      <c r="AJE124" s="157"/>
      <c r="AJF124" s="157"/>
      <c r="AJG124" s="157"/>
      <c r="AJH124" s="157"/>
      <c r="AJI124" s="157"/>
      <c r="AJJ124" s="157"/>
      <c r="AJK124" s="157"/>
      <c r="AJL124" s="157"/>
      <c r="AJM124" s="157"/>
      <c r="AJN124" s="157"/>
      <c r="AJO124" s="157"/>
      <c r="AJP124" s="157"/>
      <c r="AJQ124" s="157"/>
      <c r="AJR124" s="157"/>
      <c r="AJS124" s="157"/>
      <c r="AJT124" s="157"/>
      <c r="AJU124" s="157"/>
      <c r="AJV124" s="157"/>
      <c r="AJW124" s="157"/>
      <c r="AJX124" s="157"/>
      <c r="AJY124" s="157"/>
      <c r="AJZ124" s="157"/>
      <c r="AKA124" s="157"/>
      <c r="AKB124" s="157"/>
      <c r="AKC124" s="157"/>
      <c r="AKD124" s="157"/>
      <c r="AKE124" s="157"/>
      <c r="AKF124" s="157"/>
      <c r="AKG124" s="157"/>
      <c r="AKH124" s="157"/>
      <c r="AKI124" s="157"/>
      <c r="AKJ124" s="157"/>
      <c r="AKK124" s="157"/>
      <c r="AKL124" s="157"/>
      <c r="AKM124" s="157"/>
      <c r="AKN124" s="157"/>
      <c r="AKO124" s="157"/>
      <c r="AKP124" s="157"/>
      <c r="AKQ124" s="157"/>
      <c r="AKR124" s="157"/>
      <c r="AKS124" s="157"/>
      <c r="AKT124" s="157"/>
      <c r="AKU124" s="157"/>
      <c r="AKV124" s="157"/>
      <c r="AKW124" s="157"/>
      <c r="AKX124" s="157"/>
      <c r="AKY124" s="157"/>
      <c r="AKZ124" s="157"/>
      <c r="ALA124" s="157"/>
      <c r="ALB124" s="157"/>
      <c r="ALC124" s="157"/>
      <c r="ALD124" s="157"/>
      <c r="ALE124" s="157"/>
      <c r="ALF124" s="157"/>
      <c r="ALG124" s="157"/>
      <c r="ALH124" s="157"/>
      <c r="ALI124" s="157"/>
      <c r="ALJ124" s="157"/>
      <c r="ALK124" s="157"/>
      <c r="ALL124" s="157"/>
      <c r="ALM124" s="157"/>
      <c r="ALN124" s="157"/>
      <c r="ALO124" s="157"/>
      <c r="ALP124" s="157"/>
      <c r="ALQ124" s="157"/>
      <c r="ALR124" s="157"/>
      <c r="ALS124" s="157"/>
      <c r="ALT124" s="157"/>
      <c r="ALU124" s="157"/>
      <c r="ALV124" s="157"/>
      <c r="ALW124" s="157"/>
      <c r="ALX124" s="157"/>
      <c r="ALY124" s="157"/>
      <c r="ALZ124" s="157"/>
      <c r="AMA124" s="157"/>
      <c r="AMB124" s="157"/>
      <c r="AMC124" s="157"/>
      <c r="AMD124" s="157"/>
      <c r="AME124" s="157"/>
      <c r="AMF124" s="157"/>
      <c r="AMG124" s="157"/>
      <c r="AMH124" s="157"/>
      <c r="AMI124" s="157"/>
      <c r="AMJ124" s="157"/>
    </row>
    <row r="125" spans="1:1024" s="183" customFormat="1" ht="45" customHeight="1">
      <c r="A125" s="282"/>
      <c r="B125" s="281"/>
      <c r="C125" s="281"/>
      <c r="D125" s="281"/>
      <c r="E125" s="277"/>
      <c r="F125" s="277"/>
      <c r="G125" s="282"/>
      <c r="H125" s="282"/>
      <c r="I125" s="283"/>
      <c r="J125" s="284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7"/>
      <c r="CN125" s="157"/>
      <c r="CO125" s="157"/>
      <c r="CP125" s="157"/>
      <c r="CQ125" s="157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7"/>
      <c r="DO125" s="157"/>
      <c r="DP125" s="157"/>
      <c r="DQ125" s="157"/>
      <c r="DR125" s="157"/>
      <c r="DS125" s="157"/>
      <c r="DT125" s="157"/>
      <c r="DU125" s="157"/>
      <c r="DV125" s="157"/>
      <c r="DW125" s="157"/>
      <c r="DX125" s="157"/>
      <c r="DY125" s="157"/>
      <c r="DZ125" s="157"/>
      <c r="EA125" s="157"/>
      <c r="EB125" s="157"/>
      <c r="EC125" s="157"/>
      <c r="ED125" s="157"/>
      <c r="EE125" s="157"/>
      <c r="EF125" s="157"/>
      <c r="EG125" s="157"/>
      <c r="EH125" s="157"/>
      <c r="EI125" s="157"/>
      <c r="EJ125" s="157"/>
      <c r="EK125" s="157"/>
      <c r="EL125" s="157"/>
      <c r="EM125" s="157"/>
      <c r="EN125" s="157"/>
      <c r="EO125" s="157"/>
      <c r="EP125" s="157"/>
      <c r="EQ125" s="157"/>
      <c r="ER125" s="157"/>
      <c r="ES125" s="157"/>
      <c r="ET125" s="157"/>
      <c r="EU125" s="157"/>
      <c r="EV125" s="157"/>
      <c r="EW125" s="157"/>
      <c r="EX125" s="157"/>
      <c r="EY125" s="157"/>
      <c r="EZ125" s="157"/>
      <c r="FA125" s="157"/>
      <c r="FB125" s="157"/>
      <c r="FC125" s="157"/>
      <c r="FD125" s="157"/>
      <c r="FE125" s="157"/>
      <c r="FF125" s="157"/>
      <c r="FG125" s="157"/>
      <c r="FH125" s="157"/>
      <c r="FI125" s="157"/>
      <c r="FJ125" s="157"/>
      <c r="FK125" s="157"/>
      <c r="FL125" s="157"/>
      <c r="FM125" s="157"/>
      <c r="FN125" s="157"/>
      <c r="FO125" s="157"/>
      <c r="FP125" s="157"/>
      <c r="FQ125" s="157"/>
      <c r="FR125" s="157"/>
      <c r="FS125" s="157"/>
      <c r="FT125" s="157"/>
      <c r="FU125" s="157"/>
      <c r="FV125" s="157"/>
      <c r="FW125" s="157"/>
      <c r="FX125" s="157"/>
      <c r="FY125" s="157"/>
      <c r="FZ125" s="157"/>
      <c r="GA125" s="157"/>
      <c r="GB125" s="157"/>
      <c r="GC125" s="157"/>
      <c r="GD125" s="157"/>
      <c r="GE125" s="157"/>
      <c r="GF125" s="157"/>
      <c r="GG125" s="157"/>
      <c r="GH125" s="157"/>
      <c r="GI125" s="157"/>
      <c r="GJ125" s="157"/>
      <c r="GK125" s="157"/>
      <c r="GL125" s="157"/>
      <c r="GM125" s="157"/>
      <c r="GN125" s="157"/>
      <c r="GO125" s="157"/>
      <c r="GP125" s="157"/>
      <c r="GQ125" s="157"/>
      <c r="GR125" s="157"/>
      <c r="GS125" s="157"/>
      <c r="GT125" s="157"/>
      <c r="GU125" s="157"/>
      <c r="GV125" s="157"/>
      <c r="GW125" s="157"/>
      <c r="GX125" s="157"/>
      <c r="GY125" s="157"/>
      <c r="GZ125" s="157"/>
      <c r="HA125" s="157"/>
      <c r="HB125" s="157"/>
      <c r="HC125" s="157"/>
      <c r="HD125" s="157"/>
      <c r="HE125" s="157"/>
      <c r="HF125" s="157"/>
      <c r="HG125" s="157"/>
      <c r="HH125" s="157"/>
      <c r="HI125" s="157"/>
      <c r="HJ125" s="157"/>
      <c r="HK125" s="157"/>
      <c r="HL125" s="157"/>
      <c r="HM125" s="157"/>
      <c r="HN125" s="157"/>
      <c r="HO125" s="157"/>
      <c r="HP125" s="157"/>
      <c r="HQ125" s="157"/>
      <c r="HR125" s="157"/>
      <c r="HS125" s="157"/>
      <c r="HT125" s="157"/>
      <c r="HU125" s="157"/>
      <c r="HV125" s="157"/>
      <c r="HW125" s="157"/>
      <c r="HX125" s="157"/>
      <c r="HY125" s="157"/>
      <c r="HZ125" s="157"/>
      <c r="IA125" s="157"/>
      <c r="IB125" s="157"/>
      <c r="IC125" s="157"/>
      <c r="ID125" s="157"/>
      <c r="IE125" s="157"/>
      <c r="IF125" s="157"/>
      <c r="IG125" s="157"/>
      <c r="IH125" s="157"/>
      <c r="II125" s="157"/>
      <c r="IJ125" s="157"/>
      <c r="IK125" s="157"/>
      <c r="IL125" s="157"/>
      <c r="IM125" s="157"/>
      <c r="IN125" s="157"/>
      <c r="IO125" s="157"/>
      <c r="IP125" s="157"/>
      <c r="IQ125" s="157"/>
      <c r="IR125" s="157"/>
      <c r="IS125" s="157"/>
      <c r="IT125" s="157"/>
      <c r="IU125" s="157"/>
      <c r="IV125" s="157"/>
      <c r="IW125" s="157"/>
      <c r="IX125" s="157"/>
      <c r="IY125" s="157"/>
      <c r="IZ125" s="157"/>
      <c r="JA125" s="157"/>
      <c r="JB125" s="157"/>
      <c r="JC125" s="157"/>
      <c r="JD125" s="157"/>
      <c r="JE125" s="157"/>
      <c r="JF125" s="157"/>
      <c r="JG125" s="157"/>
      <c r="JH125" s="157"/>
      <c r="JI125" s="157"/>
      <c r="JJ125" s="157"/>
      <c r="JK125" s="157"/>
      <c r="JL125" s="157"/>
      <c r="JM125" s="157"/>
      <c r="JN125" s="157"/>
      <c r="JO125" s="157"/>
      <c r="JP125" s="157"/>
      <c r="JQ125" s="157"/>
      <c r="JR125" s="157"/>
      <c r="JS125" s="157"/>
      <c r="JT125" s="157"/>
      <c r="JU125" s="157"/>
      <c r="JV125" s="157"/>
      <c r="JW125" s="157"/>
      <c r="JX125" s="157"/>
      <c r="JY125" s="157"/>
      <c r="JZ125" s="157"/>
      <c r="KA125" s="157"/>
      <c r="KB125" s="157"/>
      <c r="KC125" s="157"/>
      <c r="KD125" s="157"/>
      <c r="KE125" s="157"/>
      <c r="KF125" s="157"/>
      <c r="KG125" s="157"/>
      <c r="KH125" s="157"/>
      <c r="KI125" s="157"/>
      <c r="KJ125" s="157"/>
      <c r="KK125" s="157"/>
      <c r="KL125" s="157"/>
      <c r="KM125" s="157"/>
      <c r="KN125" s="157"/>
      <c r="KO125" s="157"/>
      <c r="KP125" s="157"/>
      <c r="KQ125" s="157"/>
      <c r="KR125" s="157"/>
      <c r="KS125" s="157"/>
      <c r="KT125" s="157"/>
      <c r="KU125" s="157"/>
      <c r="KV125" s="157"/>
      <c r="KW125" s="157"/>
      <c r="KX125" s="157"/>
      <c r="KY125" s="157"/>
      <c r="KZ125" s="157"/>
      <c r="LA125" s="157"/>
      <c r="LB125" s="157"/>
      <c r="LC125" s="157"/>
      <c r="LD125" s="157"/>
      <c r="LE125" s="157"/>
      <c r="LF125" s="157"/>
      <c r="LG125" s="157"/>
      <c r="LH125" s="157"/>
      <c r="LI125" s="157"/>
      <c r="LJ125" s="157"/>
      <c r="LK125" s="157"/>
      <c r="LL125" s="157"/>
      <c r="LM125" s="157"/>
      <c r="LN125" s="157"/>
      <c r="LO125" s="157"/>
      <c r="LP125" s="157"/>
      <c r="LQ125" s="157"/>
      <c r="LR125" s="157"/>
      <c r="LS125" s="157"/>
      <c r="LT125" s="157"/>
      <c r="LU125" s="157"/>
      <c r="LV125" s="157"/>
      <c r="LW125" s="157"/>
      <c r="LX125" s="157"/>
      <c r="LY125" s="157"/>
      <c r="LZ125" s="157"/>
      <c r="MA125" s="157"/>
      <c r="MB125" s="157"/>
      <c r="MC125" s="157"/>
      <c r="MD125" s="157"/>
      <c r="ME125" s="157"/>
      <c r="MF125" s="157"/>
      <c r="MG125" s="157"/>
      <c r="MH125" s="157"/>
      <c r="MI125" s="157"/>
      <c r="MJ125" s="157"/>
      <c r="MK125" s="157"/>
      <c r="ML125" s="157"/>
      <c r="MM125" s="157"/>
      <c r="MN125" s="157"/>
      <c r="MO125" s="157"/>
      <c r="MP125" s="157"/>
      <c r="MQ125" s="157"/>
      <c r="MR125" s="157"/>
      <c r="MS125" s="157"/>
      <c r="MT125" s="157"/>
      <c r="MU125" s="157"/>
      <c r="MV125" s="157"/>
      <c r="MW125" s="157"/>
      <c r="MX125" s="157"/>
      <c r="MY125" s="157"/>
      <c r="MZ125" s="157"/>
      <c r="NA125" s="157"/>
      <c r="NB125" s="157"/>
      <c r="NC125" s="157"/>
      <c r="ND125" s="157"/>
      <c r="NE125" s="157"/>
      <c r="NF125" s="157"/>
      <c r="NG125" s="157"/>
      <c r="NH125" s="157"/>
      <c r="NI125" s="157"/>
      <c r="NJ125" s="157"/>
      <c r="NK125" s="157"/>
      <c r="NL125" s="157"/>
      <c r="NM125" s="157"/>
      <c r="NN125" s="157"/>
      <c r="NO125" s="157"/>
      <c r="NP125" s="157"/>
      <c r="NQ125" s="157"/>
      <c r="NR125" s="157"/>
      <c r="NS125" s="157"/>
      <c r="NT125" s="157"/>
      <c r="NU125" s="157"/>
      <c r="NV125" s="157"/>
      <c r="NW125" s="157"/>
      <c r="NX125" s="157"/>
      <c r="NY125" s="157"/>
      <c r="NZ125" s="157"/>
      <c r="OA125" s="157"/>
      <c r="OB125" s="157"/>
      <c r="OC125" s="157"/>
      <c r="OD125" s="157"/>
      <c r="OE125" s="157"/>
      <c r="OF125" s="157"/>
      <c r="OG125" s="157"/>
      <c r="OH125" s="157"/>
      <c r="OI125" s="157"/>
      <c r="OJ125" s="157"/>
      <c r="OK125" s="157"/>
      <c r="OL125" s="157"/>
      <c r="OM125" s="157"/>
      <c r="ON125" s="157"/>
      <c r="OO125" s="157"/>
      <c r="OP125" s="157"/>
      <c r="OQ125" s="157"/>
      <c r="OR125" s="157"/>
      <c r="OS125" s="157"/>
      <c r="OT125" s="157"/>
      <c r="OU125" s="157"/>
      <c r="OV125" s="157"/>
      <c r="OW125" s="157"/>
      <c r="OX125" s="157"/>
      <c r="OY125" s="157"/>
      <c r="OZ125" s="157"/>
      <c r="PA125" s="157"/>
      <c r="PB125" s="157"/>
      <c r="PC125" s="157"/>
      <c r="PD125" s="157"/>
      <c r="PE125" s="157"/>
      <c r="PF125" s="157"/>
      <c r="PG125" s="157"/>
      <c r="PH125" s="157"/>
      <c r="PI125" s="157"/>
      <c r="PJ125" s="157"/>
      <c r="PK125" s="157"/>
      <c r="PL125" s="157"/>
      <c r="PM125" s="157"/>
      <c r="PN125" s="157"/>
      <c r="PO125" s="157"/>
      <c r="PP125" s="157"/>
      <c r="PQ125" s="157"/>
      <c r="PR125" s="157"/>
      <c r="PS125" s="157"/>
      <c r="PT125" s="157"/>
      <c r="PU125" s="157"/>
      <c r="PV125" s="157"/>
      <c r="PW125" s="157"/>
      <c r="PX125" s="157"/>
      <c r="PY125" s="157"/>
      <c r="PZ125" s="157"/>
      <c r="QA125" s="157"/>
      <c r="QB125" s="157"/>
      <c r="QC125" s="157"/>
      <c r="QD125" s="157"/>
      <c r="QE125" s="157"/>
      <c r="QF125" s="157"/>
      <c r="QG125" s="157"/>
      <c r="QH125" s="157"/>
      <c r="QI125" s="157"/>
      <c r="QJ125" s="157"/>
      <c r="QK125" s="157"/>
      <c r="QL125" s="157"/>
      <c r="QM125" s="157"/>
      <c r="QN125" s="157"/>
      <c r="QO125" s="157"/>
      <c r="QP125" s="157"/>
      <c r="QQ125" s="157"/>
      <c r="QR125" s="157"/>
      <c r="QS125" s="157"/>
      <c r="QT125" s="157"/>
      <c r="QU125" s="157"/>
      <c r="QV125" s="157"/>
      <c r="QW125" s="157"/>
      <c r="QX125" s="157"/>
      <c r="QY125" s="157"/>
      <c r="QZ125" s="157"/>
      <c r="RA125" s="157"/>
      <c r="RB125" s="157"/>
      <c r="RC125" s="157"/>
      <c r="RD125" s="157"/>
      <c r="RE125" s="157"/>
      <c r="RF125" s="157"/>
      <c r="RG125" s="157"/>
      <c r="RH125" s="157"/>
      <c r="RI125" s="157"/>
      <c r="RJ125" s="157"/>
      <c r="RK125" s="157"/>
      <c r="RL125" s="157"/>
      <c r="RM125" s="157"/>
      <c r="RN125" s="157"/>
      <c r="RO125" s="157"/>
      <c r="RP125" s="157"/>
      <c r="RQ125" s="157"/>
      <c r="RR125" s="157"/>
      <c r="RS125" s="157"/>
      <c r="RT125" s="157"/>
      <c r="RU125" s="157"/>
      <c r="RV125" s="157"/>
      <c r="RW125" s="157"/>
      <c r="RX125" s="157"/>
      <c r="RY125" s="157"/>
      <c r="RZ125" s="157"/>
      <c r="SA125" s="157"/>
      <c r="SB125" s="157"/>
      <c r="SC125" s="157"/>
      <c r="SD125" s="157"/>
      <c r="SE125" s="157"/>
      <c r="SF125" s="157"/>
      <c r="SG125" s="157"/>
      <c r="SH125" s="157"/>
      <c r="SI125" s="157"/>
      <c r="SJ125" s="157"/>
      <c r="SK125" s="157"/>
      <c r="SL125" s="157"/>
      <c r="SM125" s="157"/>
      <c r="SN125" s="157"/>
      <c r="SO125" s="157"/>
      <c r="SP125" s="157"/>
      <c r="SQ125" s="157"/>
      <c r="SR125" s="157"/>
      <c r="SS125" s="157"/>
      <c r="ST125" s="157"/>
      <c r="SU125" s="157"/>
      <c r="SV125" s="157"/>
      <c r="SW125" s="157"/>
      <c r="SX125" s="157"/>
      <c r="SY125" s="157"/>
      <c r="SZ125" s="157"/>
      <c r="TA125" s="157"/>
      <c r="TB125" s="157"/>
      <c r="TC125" s="157"/>
      <c r="TD125" s="157"/>
      <c r="TE125" s="157"/>
      <c r="TF125" s="157"/>
      <c r="TG125" s="157"/>
      <c r="TH125" s="157"/>
      <c r="TI125" s="157"/>
      <c r="TJ125" s="157"/>
      <c r="TK125" s="157"/>
      <c r="TL125" s="157"/>
      <c r="TM125" s="157"/>
      <c r="TN125" s="157"/>
      <c r="TO125" s="157"/>
      <c r="TP125" s="157"/>
      <c r="TQ125" s="157"/>
      <c r="TR125" s="157"/>
      <c r="TS125" s="157"/>
      <c r="TT125" s="157"/>
      <c r="TU125" s="157"/>
      <c r="TV125" s="157"/>
      <c r="TW125" s="157"/>
      <c r="TX125" s="157"/>
      <c r="TY125" s="157"/>
      <c r="TZ125" s="157"/>
      <c r="UA125" s="157"/>
      <c r="UB125" s="157"/>
      <c r="UC125" s="157"/>
      <c r="UD125" s="157"/>
      <c r="UE125" s="157"/>
      <c r="UF125" s="157"/>
      <c r="UG125" s="157"/>
      <c r="UH125" s="157"/>
      <c r="UI125" s="157"/>
      <c r="UJ125" s="157"/>
      <c r="UK125" s="157"/>
      <c r="UL125" s="157"/>
      <c r="UM125" s="157"/>
      <c r="UN125" s="157"/>
      <c r="UO125" s="157"/>
      <c r="UP125" s="157"/>
      <c r="UQ125" s="157"/>
      <c r="UR125" s="157"/>
      <c r="US125" s="157"/>
      <c r="UT125" s="157"/>
      <c r="UU125" s="157"/>
      <c r="UV125" s="157"/>
      <c r="UW125" s="157"/>
      <c r="UX125" s="157"/>
      <c r="UY125" s="157"/>
      <c r="UZ125" s="157"/>
      <c r="VA125" s="157"/>
      <c r="VB125" s="157"/>
      <c r="VC125" s="157"/>
      <c r="VD125" s="157"/>
      <c r="VE125" s="157"/>
      <c r="VF125" s="157"/>
      <c r="VG125" s="157"/>
      <c r="VH125" s="157"/>
      <c r="VI125" s="157"/>
      <c r="VJ125" s="157"/>
      <c r="VK125" s="157"/>
      <c r="VL125" s="157"/>
      <c r="VM125" s="157"/>
      <c r="VN125" s="157"/>
      <c r="VO125" s="157"/>
      <c r="VP125" s="157"/>
      <c r="VQ125" s="157"/>
      <c r="VR125" s="157"/>
      <c r="VS125" s="157"/>
      <c r="VT125" s="157"/>
      <c r="VU125" s="157"/>
      <c r="VV125" s="157"/>
      <c r="VW125" s="157"/>
      <c r="VX125" s="157"/>
      <c r="VY125" s="157"/>
      <c r="VZ125" s="157"/>
      <c r="WA125" s="157"/>
      <c r="WB125" s="157"/>
      <c r="WC125" s="157"/>
      <c r="WD125" s="157"/>
      <c r="WE125" s="157"/>
      <c r="WF125" s="157"/>
      <c r="WG125" s="157"/>
      <c r="WH125" s="157"/>
      <c r="WI125" s="157"/>
      <c r="WJ125" s="157"/>
      <c r="WK125" s="157"/>
      <c r="WL125" s="157"/>
      <c r="WM125" s="157"/>
      <c r="WN125" s="157"/>
      <c r="WO125" s="157"/>
      <c r="WP125" s="157"/>
      <c r="WQ125" s="157"/>
      <c r="WR125" s="157"/>
      <c r="WS125" s="157"/>
      <c r="WT125" s="157"/>
      <c r="WU125" s="157"/>
      <c r="WV125" s="157"/>
      <c r="WW125" s="157"/>
      <c r="WX125" s="157"/>
      <c r="WY125" s="157"/>
      <c r="WZ125" s="157"/>
      <c r="XA125" s="157"/>
      <c r="XB125" s="157"/>
      <c r="XC125" s="157"/>
      <c r="XD125" s="157"/>
      <c r="XE125" s="157"/>
      <c r="XF125" s="157"/>
      <c r="XG125" s="157"/>
      <c r="XH125" s="157"/>
      <c r="XI125" s="157"/>
      <c r="XJ125" s="157"/>
      <c r="XK125" s="157"/>
      <c r="XL125" s="157"/>
      <c r="XM125" s="157"/>
      <c r="XN125" s="157"/>
      <c r="XO125" s="157"/>
      <c r="XP125" s="157"/>
      <c r="XQ125" s="157"/>
      <c r="XR125" s="157"/>
      <c r="XS125" s="157"/>
      <c r="XT125" s="157"/>
      <c r="XU125" s="157"/>
      <c r="XV125" s="157"/>
      <c r="XW125" s="157"/>
      <c r="XX125" s="157"/>
      <c r="XY125" s="157"/>
      <c r="XZ125" s="157"/>
      <c r="YA125" s="157"/>
      <c r="YB125" s="157"/>
      <c r="YC125" s="157"/>
      <c r="YD125" s="157"/>
      <c r="YE125" s="157"/>
      <c r="YF125" s="157"/>
      <c r="YG125" s="157"/>
      <c r="YH125" s="157"/>
      <c r="YI125" s="157"/>
      <c r="YJ125" s="157"/>
      <c r="YK125" s="157"/>
      <c r="YL125" s="157"/>
      <c r="YM125" s="157"/>
      <c r="YN125" s="157"/>
      <c r="YO125" s="157"/>
      <c r="YP125" s="157"/>
      <c r="YQ125" s="157"/>
      <c r="YR125" s="157"/>
      <c r="YS125" s="157"/>
      <c r="YT125" s="157"/>
      <c r="YU125" s="157"/>
      <c r="YV125" s="157"/>
      <c r="YW125" s="157"/>
      <c r="YX125" s="157"/>
      <c r="YY125" s="157"/>
      <c r="YZ125" s="157"/>
      <c r="ZA125" s="157"/>
      <c r="ZB125" s="157"/>
      <c r="ZC125" s="157"/>
      <c r="ZD125" s="157"/>
      <c r="ZE125" s="157"/>
      <c r="ZF125" s="157"/>
      <c r="ZG125" s="157"/>
      <c r="ZH125" s="157"/>
      <c r="ZI125" s="157"/>
      <c r="ZJ125" s="157"/>
      <c r="ZK125" s="157"/>
      <c r="ZL125" s="157"/>
      <c r="ZM125" s="157"/>
      <c r="ZN125" s="157"/>
      <c r="ZO125" s="157"/>
      <c r="ZP125" s="157"/>
      <c r="ZQ125" s="157"/>
      <c r="ZR125" s="157"/>
      <c r="ZS125" s="157"/>
      <c r="ZT125" s="157"/>
      <c r="ZU125" s="157"/>
      <c r="ZV125" s="157"/>
      <c r="ZW125" s="157"/>
      <c r="ZX125" s="157"/>
      <c r="ZY125" s="157"/>
      <c r="ZZ125" s="157"/>
      <c r="AAA125" s="157"/>
      <c r="AAB125" s="157"/>
      <c r="AAC125" s="157"/>
      <c r="AAD125" s="157"/>
      <c r="AAE125" s="157"/>
      <c r="AAF125" s="157"/>
      <c r="AAG125" s="157"/>
      <c r="AAH125" s="157"/>
      <c r="AAI125" s="157"/>
      <c r="AAJ125" s="157"/>
      <c r="AAK125" s="157"/>
      <c r="AAL125" s="157"/>
      <c r="AAM125" s="157"/>
      <c r="AAN125" s="157"/>
      <c r="AAO125" s="157"/>
      <c r="AAP125" s="157"/>
      <c r="AAQ125" s="157"/>
      <c r="AAR125" s="157"/>
      <c r="AAS125" s="157"/>
      <c r="AAT125" s="157"/>
      <c r="AAU125" s="157"/>
      <c r="AAV125" s="157"/>
      <c r="AAW125" s="157"/>
      <c r="AAX125" s="157"/>
      <c r="AAY125" s="157"/>
      <c r="AAZ125" s="157"/>
      <c r="ABA125" s="157"/>
      <c r="ABB125" s="157"/>
      <c r="ABC125" s="157"/>
      <c r="ABD125" s="157"/>
      <c r="ABE125" s="157"/>
      <c r="ABF125" s="157"/>
      <c r="ABG125" s="157"/>
      <c r="ABH125" s="157"/>
      <c r="ABI125" s="157"/>
      <c r="ABJ125" s="157"/>
      <c r="ABK125" s="157"/>
      <c r="ABL125" s="157"/>
      <c r="ABM125" s="157"/>
      <c r="ABN125" s="157"/>
      <c r="ABO125" s="157"/>
      <c r="ABP125" s="157"/>
      <c r="ABQ125" s="157"/>
      <c r="ABR125" s="157"/>
      <c r="ABS125" s="157"/>
      <c r="ABT125" s="157"/>
      <c r="ABU125" s="157"/>
      <c r="ABV125" s="157"/>
      <c r="ABW125" s="157"/>
      <c r="ABX125" s="157"/>
      <c r="ABY125" s="157"/>
      <c r="ABZ125" s="157"/>
      <c r="ACA125" s="157"/>
      <c r="ACB125" s="157"/>
      <c r="ACC125" s="157"/>
      <c r="ACD125" s="157"/>
      <c r="ACE125" s="157"/>
      <c r="ACF125" s="157"/>
      <c r="ACG125" s="157"/>
      <c r="ACH125" s="157"/>
      <c r="ACI125" s="157"/>
      <c r="ACJ125" s="157"/>
      <c r="ACK125" s="157"/>
      <c r="ACL125" s="157"/>
      <c r="ACM125" s="157"/>
      <c r="ACN125" s="157"/>
      <c r="ACO125" s="157"/>
      <c r="ACP125" s="157"/>
      <c r="ACQ125" s="157"/>
      <c r="ACR125" s="157"/>
      <c r="ACS125" s="157"/>
      <c r="ACT125" s="157"/>
      <c r="ACU125" s="157"/>
      <c r="ACV125" s="157"/>
      <c r="ACW125" s="157"/>
      <c r="ACX125" s="157"/>
      <c r="ACY125" s="157"/>
      <c r="ACZ125" s="157"/>
      <c r="ADA125" s="157"/>
      <c r="ADB125" s="157"/>
      <c r="ADC125" s="157"/>
      <c r="ADD125" s="157"/>
      <c r="ADE125" s="157"/>
      <c r="ADF125" s="157"/>
      <c r="ADG125" s="157"/>
      <c r="ADH125" s="157"/>
      <c r="ADI125" s="157"/>
      <c r="ADJ125" s="157"/>
      <c r="ADK125" s="157"/>
      <c r="ADL125" s="157"/>
      <c r="ADM125" s="157"/>
      <c r="ADN125" s="157"/>
      <c r="ADO125" s="157"/>
      <c r="ADP125" s="157"/>
      <c r="ADQ125" s="157"/>
      <c r="ADR125" s="157"/>
      <c r="ADS125" s="157"/>
      <c r="ADT125" s="157"/>
      <c r="ADU125" s="157"/>
      <c r="ADV125" s="157"/>
      <c r="ADW125" s="157"/>
      <c r="ADX125" s="157"/>
      <c r="ADY125" s="157"/>
      <c r="ADZ125" s="157"/>
      <c r="AEA125" s="157"/>
      <c r="AEB125" s="157"/>
      <c r="AEC125" s="157"/>
      <c r="AED125" s="157"/>
      <c r="AEE125" s="157"/>
      <c r="AEF125" s="157"/>
      <c r="AEG125" s="157"/>
      <c r="AEH125" s="157"/>
      <c r="AEI125" s="157"/>
      <c r="AEJ125" s="157"/>
      <c r="AEK125" s="157"/>
      <c r="AEL125" s="157"/>
      <c r="AEM125" s="157"/>
      <c r="AEN125" s="157"/>
      <c r="AEO125" s="157"/>
      <c r="AEP125" s="157"/>
      <c r="AEQ125" s="157"/>
      <c r="AER125" s="157"/>
      <c r="AES125" s="157"/>
      <c r="AET125" s="157"/>
      <c r="AEU125" s="157"/>
      <c r="AEV125" s="157"/>
      <c r="AEW125" s="157"/>
      <c r="AEX125" s="157"/>
      <c r="AEY125" s="157"/>
      <c r="AEZ125" s="157"/>
      <c r="AFA125" s="157"/>
      <c r="AFB125" s="157"/>
      <c r="AFC125" s="157"/>
      <c r="AFD125" s="157"/>
      <c r="AFE125" s="157"/>
      <c r="AFF125" s="157"/>
      <c r="AFG125" s="157"/>
      <c r="AFH125" s="157"/>
      <c r="AFI125" s="157"/>
      <c r="AFJ125" s="157"/>
      <c r="AFK125" s="157"/>
      <c r="AFL125" s="157"/>
      <c r="AFM125" s="157"/>
      <c r="AFN125" s="157"/>
      <c r="AFO125" s="157"/>
      <c r="AFP125" s="157"/>
      <c r="AFQ125" s="157"/>
      <c r="AFR125" s="157"/>
      <c r="AFS125" s="157"/>
      <c r="AFT125" s="157"/>
      <c r="AFU125" s="157"/>
      <c r="AFV125" s="157"/>
      <c r="AFW125" s="157"/>
      <c r="AFX125" s="157"/>
      <c r="AFY125" s="157"/>
      <c r="AFZ125" s="157"/>
      <c r="AGA125" s="157"/>
      <c r="AGB125" s="157"/>
      <c r="AGC125" s="157"/>
      <c r="AGD125" s="157"/>
      <c r="AGE125" s="157"/>
      <c r="AGF125" s="157"/>
      <c r="AGG125" s="157"/>
      <c r="AGH125" s="157"/>
      <c r="AGI125" s="157"/>
      <c r="AGJ125" s="157"/>
      <c r="AGK125" s="157"/>
      <c r="AGL125" s="157"/>
      <c r="AGM125" s="157"/>
      <c r="AGN125" s="157"/>
      <c r="AGO125" s="157"/>
      <c r="AGP125" s="157"/>
      <c r="AGQ125" s="157"/>
      <c r="AGR125" s="157"/>
      <c r="AGS125" s="157"/>
      <c r="AGT125" s="157"/>
      <c r="AGU125" s="157"/>
      <c r="AGV125" s="157"/>
      <c r="AGW125" s="157"/>
      <c r="AGX125" s="157"/>
      <c r="AGY125" s="157"/>
      <c r="AGZ125" s="157"/>
      <c r="AHA125" s="157"/>
      <c r="AHB125" s="157"/>
      <c r="AHC125" s="157"/>
      <c r="AHD125" s="157"/>
      <c r="AHE125" s="157"/>
      <c r="AHF125" s="157"/>
      <c r="AHG125" s="157"/>
      <c r="AHH125" s="157"/>
      <c r="AHI125" s="157"/>
      <c r="AHJ125" s="157"/>
      <c r="AHK125" s="157"/>
      <c r="AHL125" s="157"/>
      <c r="AHM125" s="157"/>
      <c r="AHN125" s="157"/>
      <c r="AHO125" s="157"/>
      <c r="AHP125" s="157"/>
      <c r="AHQ125" s="157"/>
      <c r="AHR125" s="157"/>
      <c r="AHS125" s="157"/>
      <c r="AHT125" s="157"/>
      <c r="AHU125" s="157"/>
      <c r="AHV125" s="157"/>
      <c r="AHW125" s="157"/>
      <c r="AHX125" s="157"/>
      <c r="AHY125" s="157"/>
      <c r="AHZ125" s="157"/>
      <c r="AIA125" s="157"/>
      <c r="AIB125" s="157"/>
      <c r="AIC125" s="157"/>
      <c r="AID125" s="157"/>
      <c r="AIE125" s="157"/>
      <c r="AIF125" s="157"/>
      <c r="AIG125" s="157"/>
      <c r="AIH125" s="157"/>
      <c r="AII125" s="157"/>
      <c r="AIJ125" s="157"/>
      <c r="AIK125" s="157"/>
      <c r="AIL125" s="157"/>
      <c r="AIM125" s="157"/>
      <c r="AIN125" s="157"/>
      <c r="AIO125" s="157"/>
      <c r="AIP125" s="157"/>
      <c r="AIQ125" s="157"/>
      <c r="AIR125" s="157"/>
      <c r="AIS125" s="157"/>
      <c r="AIT125" s="157"/>
      <c r="AIU125" s="157"/>
      <c r="AIV125" s="157"/>
      <c r="AIW125" s="157"/>
      <c r="AIX125" s="157"/>
      <c r="AIY125" s="157"/>
      <c r="AIZ125" s="157"/>
      <c r="AJA125" s="157"/>
      <c r="AJB125" s="157"/>
      <c r="AJC125" s="157"/>
      <c r="AJD125" s="157"/>
      <c r="AJE125" s="157"/>
      <c r="AJF125" s="157"/>
      <c r="AJG125" s="157"/>
      <c r="AJH125" s="157"/>
      <c r="AJI125" s="157"/>
      <c r="AJJ125" s="157"/>
      <c r="AJK125" s="157"/>
      <c r="AJL125" s="157"/>
      <c r="AJM125" s="157"/>
      <c r="AJN125" s="157"/>
      <c r="AJO125" s="157"/>
      <c r="AJP125" s="157"/>
      <c r="AJQ125" s="157"/>
      <c r="AJR125" s="157"/>
      <c r="AJS125" s="157"/>
      <c r="AJT125" s="157"/>
      <c r="AJU125" s="157"/>
      <c r="AJV125" s="157"/>
      <c r="AJW125" s="157"/>
      <c r="AJX125" s="157"/>
      <c r="AJY125" s="157"/>
      <c r="AJZ125" s="157"/>
      <c r="AKA125" s="157"/>
      <c r="AKB125" s="157"/>
      <c r="AKC125" s="157"/>
      <c r="AKD125" s="157"/>
      <c r="AKE125" s="157"/>
      <c r="AKF125" s="157"/>
      <c r="AKG125" s="157"/>
      <c r="AKH125" s="157"/>
      <c r="AKI125" s="157"/>
      <c r="AKJ125" s="157"/>
      <c r="AKK125" s="157"/>
      <c r="AKL125" s="157"/>
      <c r="AKM125" s="157"/>
      <c r="AKN125" s="157"/>
      <c r="AKO125" s="157"/>
      <c r="AKP125" s="157"/>
      <c r="AKQ125" s="157"/>
      <c r="AKR125" s="157"/>
      <c r="AKS125" s="157"/>
      <c r="AKT125" s="157"/>
      <c r="AKU125" s="157"/>
      <c r="AKV125" s="157"/>
      <c r="AKW125" s="157"/>
      <c r="AKX125" s="157"/>
      <c r="AKY125" s="157"/>
      <c r="AKZ125" s="157"/>
      <c r="ALA125" s="157"/>
      <c r="ALB125" s="157"/>
      <c r="ALC125" s="157"/>
      <c r="ALD125" s="157"/>
      <c r="ALE125" s="157"/>
      <c r="ALF125" s="157"/>
      <c r="ALG125" s="157"/>
      <c r="ALH125" s="157"/>
      <c r="ALI125" s="157"/>
      <c r="ALJ125" s="157"/>
      <c r="ALK125" s="157"/>
      <c r="ALL125" s="157"/>
      <c r="ALM125" s="157"/>
      <c r="ALN125" s="157"/>
      <c r="ALO125" s="157"/>
      <c r="ALP125" s="157"/>
      <c r="ALQ125" s="157"/>
      <c r="ALR125" s="157"/>
      <c r="ALS125" s="157"/>
      <c r="ALT125" s="157"/>
      <c r="ALU125" s="157"/>
      <c r="ALV125" s="157"/>
      <c r="ALW125" s="157"/>
      <c r="ALX125" s="157"/>
      <c r="ALY125" s="157"/>
      <c r="ALZ125" s="157"/>
      <c r="AMA125" s="157"/>
      <c r="AMB125" s="157"/>
      <c r="AMC125" s="157"/>
      <c r="AMD125" s="157"/>
      <c r="AME125" s="157"/>
      <c r="AMF125" s="157"/>
      <c r="AMG125" s="157"/>
      <c r="AMH125" s="157"/>
      <c r="AMI125" s="157"/>
      <c r="AMJ125" s="157"/>
    </row>
    <row r="126" spans="1:1024" s="183" customFormat="1" ht="45" customHeight="1">
      <c r="A126" s="282"/>
      <c r="B126" s="281"/>
      <c r="C126" s="281"/>
      <c r="D126" s="281"/>
      <c r="E126" s="277"/>
      <c r="F126" s="277"/>
      <c r="G126" s="282"/>
      <c r="H126" s="282"/>
      <c r="I126" s="283"/>
      <c r="J126" s="284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  <c r="BZ126" s="157"/>
      <c r="CA126" s="157"/>
      <c r="CB126" s="157"/>
      <c r="CC126" s="157"/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7"/>
      <c r="CN126" s="157"/>
      <c r="CO126" s="157"/>
      <c r="CP126" s="157"/>
      <c r="CQ126" s="157"/>
      <c r="CR126" s="157"/>
      <c r="CS126" s="157"/>
      <c r="CT126" s="157"/>
      <c r="CU126" s="157"/>
      <c r="CV126" s="157"/>
      <c r="CW126" s="157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  <c r="DI126" s="157"/>
      <c r="DJ126" s="157"/>
      <c r="DK126" s="157"/>
      <c r="DL126" s="157"/>
      <c r="DM126" s="157"/>
      <c r="DN126" s="157"/>
      <c r="DO126" s="157"/>
      <c r="DP126" s="157"/>
      <c r="DQ126" s="157"/>
      <c r="DR126" s="157"/>
      <c r="DS126" s="157"/>
      <c r="DT126" s="157"/>
      <c r="DU126" s="157"/>
      <c r="DV126" s="157"/>
      <c r="DW126" s="157"/>
      <c r="DX126" s="157"/>
      <c r="DY126" s="157"/>
      <c r="DZ126" s="157"/>
      <c r="EA126" s="157"/>
      <c r="EB126" s="157"/>
      <c r="EC126" s="157"/>
      <c r="ED126" s="157"/>
      <c r="EE126" s="157"/>
      <c r="EF126" s="157"/>
      <c r="EG126" s="157"/>
      <c r="EH126" s="157"/>
      <c r="EI126" s="157"/>
      <c r="EJ126" s="157"/>
      <c r="EK126" s="157"/>
      <c r="EL126" s="157"/>
      <c r="EM126" s="157"/>
      <c r="EN126" s="157"/>
      <c r="EO126" s="157"/>
      <c r="EP126" s="157"/>
      <c r="EQ126" s="157"/>
      <c r="ER126" s="157"/>
      <c r="ES126" s="157"/>
      <c r="ET126" s="157"/>
      <c r="EU126" s="157"/>
      <c r="EV126" s="157"/>
      <c r="EW126" s="157"/>
      <c r="EX126" s="157"/>
      <c r="EY126" s="157"/>
      <c r="EZ126" s="157"/>
      <c r="FA126" s="157"/>
      <c r="FB126" s="157"/>
      <c r="FC126" s="157"/>
      <c r="FD126" s="157"/>
      <c r="FE126" s="157"/>
      <c r="FF126" s="157"/>
      <c r="FG126" s="157"/>
      <c r="FH126" s="157"/>
      <c r="FI126" s="157"/>
      <c r="FJ126" s="157"/>
      <c r="FK126" s="157"/>
      <c r="FL126" s="157"/>
      <c r="FM126" s="157"/>
      <c r="FN126" s="157"/>
      <c r="FO126" s="157"/>
      <c r="FP126" s="157"/>
      <c r="FQ126" s="157"/>
      <c r="FR126" s="157"/>
      <c r="FS126" s="157"/>
      <c r="FT126" s="157"/>
      <c r="FU126" s="157"/>
      <c r="FV126" s="157"/>
      <c r="FW126" s="157"/>
      <c r="FX126" s="157"/>
      <c r="FY126" s="157"/>
      <c r="FZ126" s="157"/>
      <c r="GA126" s="157"/>
      <c r="GB126" s="157"/>
      <c r="GC126" s="157"/>
      <c r="GD126" s="157"/>
      <c r="GE126" s="157"/>
      <c r="GF126" s="157"/>
      <c r="GG126" s="157"/>
      <c r="GH126" s="157"/>
      <c r="GI126" s="157"/>
      <c r="GJ126" s="157"/>
      <c r="GK126" s="157"/>
      <c r="GL126" s="157"/>
      <c r="GM126" s="157"/>
      <c r="GN126" s="157"/>
      <c r="GO126" s="157"/>
      <c r="GP126" s="157"/>
      <c r="GQ126" s="157"/>
      <c r="GR126" s="157"/>
      <c r="GS126" s="157"/>
      <c r="GT126" s="157"/>
      <c r="GU126" s="157"/>
      <c r="GV126" s="157"/>
      <c r="GW126" s="157"/>
      <c r="GX126" s="157"/>
      <c r="GY126" s="157"/>
      <c r="GZ126" s="157"/>
      <c r="HA126" s="157"/>
      <c r="HB126" s="157"/>
      <c r="HC126" s="157"/>
      <c r="HD126" s="157"/>
      <c r="HE126" s="157"/>
      <c r="HF126" s="157"/>
      <c r="HG126" s="157"/>
      <c r="HH126" s="157"/>
      <c r="HI126" s="157"/>
      <c r="HJ126" s="157"/>
      <c r="HK126" s="157"/>
      <c r="HL126" s="157"/>
      <c r="HM126" s="157"/>
      <c r="HN126" s="157"/>
      <c r="HO126" s="157"/>
      <c r="HP126" s="157"/>
      <c r="HQ126" s="157"/>
      <c r="HR126" s="157"/>
      <c r="HS126" s="157"/>
      <c r="HT126" s="157"/>
      <c r="HU126" s="157"/>
      <c r="HV126" s="157"/>
      <c r="HW126" s="157"/>
      <c r="HX126" s="157"/>
      <c r="HY126" s="157"/>
      <c r="HZ126" s="157"/>
      <c r="IA126" s="157"/>
      <c r="IB126" s="157"/>
      <c r="IC126" s="157"/>
      <c r="ID126" s="157"/>
      <c r="IE126" s="157"/>
      <c r="IF126" s="157"/>
      <c r="IG126" s="157"/>
      <c r="IH126" s="157"/>
      <c r="II126" s="157"/>
      <c r="IJ126" s="157"/>
      <c r="IK126" s="157"/>
      <c r="IL126" s="157"/>
      <c r="IM126" s="157"/>
      <c r="IN126" s="157"/>
      <c r="IO126" s="157"/>
      <c r="IP126" s="157"/>
      <c r="IQ126" s="157"/>
      <c r="IR126" s="157"/>
      <c r="IS126" s="157"/>
      <c r="IT126" s="157"/>
      <c r="IU126" s="157"/>
      <c r="IV126" s="157"/>
      <c r="IW126" s="157"/>
      <c r="IX126" s="157"/>
      <c r="IY126" s="157"/>
      <c r="IZ126" s="157"/>
      <c r="JA126" s="157"/>
      <c r="JB126" s="157"/>
      <c r="JC126" s="157"/>
      <c r="JD126" s="157"/>
      <c r="JE126" s="157"/>
      <c r="JF126" s="157"/>
      <c r="JG126" s="157"/>
      <c r="JH126" s="157"/>
      <c r="JI126" s="157"/>
      <c r="JJ126" s="157"/>
      <c r="JK126" s="157"/>
      <c r="JL126" s="157"/>
      <c r="JM126" s="157"/>
      <c r="JN126" s="157"/>
      <c r="JO126" s="157"/>
      <c r="JP126" s="157"/>
      <c r="JQ126" s="157"/>
      <c r="JR126" s="157"/>
      <c r="JS126" s="157"/>
      <c r="JT126" s="157"/>
      <c r="JU126" s="157"/>
      <c r="JV126" s="157"/>
      <c r="JW126" s="157"/>
      <c r="JX126" s="157"/>
      <c r="JY126" s="157"/>
      <c r="JZ126" s="157"/>
      <c r="KA126" s="157"/>
      <c r="KB126" s="157"/>
      <c r="KC126" s="157"/>
      <c r="KD126" s="157"/>
      <c r="KE126" s="157"/>
      <c r="KF126" s="157"/>
      <c r="KG126" s="157"/>
      <c r="KH126" s="157"/>
      <c r="KI126" s="157"/>
      <c r="KJ126" s="157"/>
      <c r="KK126" s="157"/>
      <c r="KL126" s="157"/>
      <c r="KM126" s="157"/>
      <c r="KN126" s="157"/>
      <c r="KO126" s="157"/>
      <c r="KP126" s="157"/>
      <c r="KQ126" s="157"/>
      <c r="KR126" s="157"/>
      <c r="KS126" s="157"/>
      <c r="KT126" s="157"/>
      <c r="KU126" s="157"/>
      <c r="KV126" s="157"/>
      <c r="KW126" s="157"/>
      <c r="KX126" s="157"/>
      <c r="KY126" s="157"/>
      <c r="KZ126" s="157"/>
      <c r="LA126" s="157"/>
      <c r="LB126" s="157"/>
      <c r="LC126" s="157"/>
      <c r="LD126" s="157"/>
      <c r="LE126" s="157"/>
      <c r="LF126" s="157"/>
      <c r="LG126" s="157"/>
      <c r="LH126" s="157"/>
      <c r="LI126" s="157"/>
      <c r="LJ126" s="157"/>
      <c r="LK126" s="157"/>
      <c r="LL126" s="157"/>
      <c r="LM126" s="157"/>
      <c r="LN126" s="157"/>
      <c r="LO126" s="157"/>
      <c r="LP126" s="157"/>
      <c r="LQ126" s="157"/>
      <c r="LR126" s="157"/>
      <c r="LS126" s="157"/>
      <c r="LT126" s="157"/>
      <c r="LU126" s="157"/>
      <c r="LV126" s="157"/>
      <c r="LW126" s="157"/>
      <c r="LX126" s="157"/>
      <c r="LY126" s="157"/>
      <c r="LZ126" s="157"/>
      <c r="MA126" s="157"/>
      <c r="MB126" s="157"/>
      <c r="MC126" s="157"/>
      <c r="MD126" s="157"/>
      <c r="ME126" s="157"/>
      <c r="MF126" s="157"/>
      <c r="MG126" s="157"/>
      <c r="MH126" s="157"/>
      <c r="MI126" s="157"/>
      <c r="MJ126" s="157"/>
      <c r="MK126" s="157"/>
      <c r="ML126" s="157"/>
      <c r="MM126" s="157"/>
      <c r="MN126" s="157"/>
      <c r="MO126" s="157"/>
      <c r="MP126" s="157"/>
      <c r="MQ126" s="157"/>
      <c r="MR126" s="157"/>
      <c r="MS126" s="157"/>
      <c r="MT126" s="157"/>
      <c r="MU126" s="157"/>
      <c r="MV126" s="157"/>
      <c r="MW126" s="157"/>
      <c r="MX126" s="157"/>
      <c r="MY126" s="157"/>
      <c r="MZ126" s="157"/>
      <c r="NA126" s="157"/>
      <c r="NB126" s="157"/>
      <c r="NC126" s="157"/>
      <c r="ND126" s="157"/>
      <c r="NE126" s="157"/>
      <c r="NF126" s="157"/>
      <c r="NG126" s="157"/>
      <c r="NH126" s="157"/>
      <c r="NI126" s="157"/>
      <c r="NJ126" s="157"/>
      <c r="NK126" s="157"/>
      <c r="NL126" s="157"/>
      <c r="NM126" s="157"/>
      <c r="NN126" s="157"/>
      <c r="NO126" s="157"/>
      <c r="NP126" s="157"/>
      <c r="NQ126" s="157"/>
      <c r="NR126" s="157"/>
      <c r="NS126" s="157"/>
      <c r="NT126" s="157"/>
      <c r="NU126" s="157"/>
      <c r="NV126" s="157"/>
      <c r="NW126" s="157"/>
      <c r="NX126" s="157"/>
      <c r="NY126" s="157"/>
      <c r="NZ126" s="157"/>
      <c r="OA126" s="157"/>
      <c r="OB126" s="157"/>
      <c r="OC126" s="157"/>
      <c r="OD126" s="157"/>
      <c r="OE126" s="157"/>
      <c r="OF126" s="157"/>
      <c r="OG126" s="157"/>
      <c r="OH126" s="157"/>
      <c r="OI126" s="157"/>
      <c r="OJ126" s="157"/>
      <c r="OK126" s="157"/>
      <c r="OL126" s="157"/>
      <c r="OM126" s="157"/>
      <c r="ON126" s="157"/>
      <c r="OO126" s="157"/>
      <c r="OP126" s="157"/>
      <c r="OQ126" s="157"/>
      <c r="OR126" s="157"/>
      <c r="OS126" s="157"/>
      <c r="OT126" s="157"/>
      <c r="OU126" s="157"/>
      <c r="OV126" s="157"/>
      <c r="OW126" s="157"/>
      <c r="OX126" s="157"/>
      <c r="OY126" s="157"/>
      <c r="OZ126" s="157"/>
      <c r="PA126" s="157"/>
      <c r="PB126" s="157"/>
      <c r="PC126" s="157"/>
      <c r="PD126" s="157"/>
      <c r="PE126" s="157"/>
      <c r="PF126" s="157"/>
      <c r="PG126" s="157"/>
      <c r="PH126" s="157"/>
      <c r="PI126" s="157"/>
      <c r="PJ126" s="157"/>
      <c r="PK126" s="157"/>
      <c r="PL126" s="157"/>
      <c r="PM126" s="157"/>
      <c r="PN126" s="157"/>
      <c r="PO126" s="157"/>
      <c r="PP126" s="157"/>
      <c r="PQ126" s="157"/>
      <c r="PR126" s="157"/>
      <c r="PS126" s="157"/>
      <c r="PT126" s="157"/>
      <c r="PU126" s="157"/>
      <c r="PV126" s="157"/>
      <c r="PW126" s="157"/>
      <c r="PX126" s="157"/>
      <c r="PY126" s="157"/>
      <c r="PZ126" s="157"/>
      <c r="QA126" s="157"/>
      <c r="QB126" s="157"/>
      <c r="QC126" s="157"/>
      <c r="QD126" s="157"/>
      <c r="QE126" s="157"/>
      <c r="QF126" s="157"/>
      <c r="QG126" s="157"/>
      <c r="QH126" s="157"/>
      <c r="QI126" s="157"/>
      <c r="QJ126" s="157"/>
      <c r="QK126" s="157"/>
      <c r="QL126" s="157"/>
      <c r="QM126" s="157"/>
      <c r="QN126" s="157"/>
      <c r="QO126" s="157"/>
      <c r="QP126" s="157"/>
      <c r="QQ126" s="157"/>
      <c r="QR126" s="157"/>
      <c r="QS126" s="157"/>
      <c r="QT126" s="157"/>
      <c r="QU126" s="157"/>
      <c r="QV126" s="157"/>
      <c r="QW126" s="157"/>
      <c r="QX126" s="157"/>
      <c r="QY126" s="157"/>
      <c r="QZ126" s="157"/>
      <c r="RA126" s="157"/>
      <c r="RB126" s="157"/>
      <c r="RC126" s="157"/>
      <c r="RD126" s="157"/>
      <c r="RE126" s="157"/>
      <c r="RF126" s="157"/>
      <c r="RG126" s="157"/>
      <c r="RH126" s="157"/>
      <c r="RI126" s="157"/>
      <c r="RJ126" s="157"/>
      <c r="RK126" s="157"/>
      <c r="RL126" s="157"/>
      <c r="RM126" s="157"/>
      <c r="RN126" s="157"/>
      <c r="RO126" s="157"/>
      <c r="RP126" s="157"/>
      <c r="RQ126" s="157"/>
      <c r="RR126" s="157"/>
      <c r="RS126" s="157"/>
      <c r="RT126" s="157"/>
      <c r="RU126" s="157"/>
      <c r="RV126" s="157"/>
      <c r="RW126" s="157"/>
      <c r="RX126" s="157"/>
      <c r="RY126" s="157"/>
      <c r="RZ126" s="157"/>
      <c r="SA126" s="157"/>
      <c r="SB126" s="157"/>
      <c r="SC126" s="157"/>
      <c r="SD126" s="157"/>
      <c r="SE126" s="157"/>
      <c r="SF126" s="157"/>
      <c r="SG126" s="157"/>
      <c r="SH126" s="157"/>
      <c r="SI126" s="157"/>
      <c r="SJ126" s="157"/>
      <c r="SK126" s="157"/>
      <c r="SL126" s="157"/>
      <c r="SM126" s="157"/>
      <c r="SN126" s="157"/>
      <c r="SO126" s="157"/>
      <c r="SP126" s="157"/>
      <c r="SQ126" s="157"/>
      <c r="SR126" s="157"/>
      <c r="SS126" s="157"/>
      <c r="ST126" s="157"/>
      <c r="SU126" s="157"/>
      <c r="SV126" s="157"/>
      <c r="SW126" s="157"/>
      <c r="SX126" s="157"/>
      <c r="SY126" s="157"/>
      <c r="SZ126" s="157"/>
      <c r="TA126" s="157"/>
      <c r="TB126" s="157"/>
      <c r="TC126" s="157"/>
      <c r="TD126" s="157"/>
      <c r="TE126" s="157"/>
      <c r="TF126" s="157"/>
      <c r="TG126" s="157"/>
      <c r="TH126" s="157"/>
      <c r="TI126" s="157"/>
      <c r="TJ126" s="157"/>
      <c r="TK126" s="157"/>
      <c r="TL126" s="157"/>
      <c r="TM126" s="157"/>
      <c r="TN126" s="157"/>
      <c r="TO126" s="157"/>
      <c r="TP126" s="157"/>
      <c r="TQ126" s="157"/>
      <c r="TR126" s="157"/>
      <c r="TS126" s="157"/>
      <c r="TT126" s="157"/>
      <c r="TU126" s="157"/>
      <c r="TV126" s="157"/>
      <c r="TW126" s="157"/>
      <c r="TX126" s="157"/>
      <c r="TY126" s="157"/>
      <c r="TZ126" s="157"/>
      <c r="UA126" s="157"/>
      <c r="UB126" s="157"/>
      <c r="UC126" s="157"/>
      <c r="UD126" s="157"/>
      <c r="UE126" s="157"/>
      <c r="UF126" s="157"/>
      <c r="UG126" s="157"/>
      <c r="UH126" s="157"/>
      <c r="UI126" s="157"/>
      <c r="UJ126" s="157"/>
      <c r="UK126" s="157"/>
      <c r="UL126" s="157"/>
      <c r="UM126" s="157"/>
      <c r="UN126" s="157"/>
      <c r="UO126" s="157"/>
      <c r="UP126" s="157"/>
      <c r="UQ126" s="157"/>
      <c r="UR126" s="157"/>
      <c r="US126" s="157"/>
      <c r="UT126" s="157"/>
      <c r="UU126" s="157"/>
      <c r="UV126" s="157"/>
      <c r="UW126" s="157"/>
      <c r="UX126" s="157"/>
      <c r="UY126" s="157"/>
      <c r="UZ126" s="157"/>
      <c r="VA126" s="157"/>
      <c r="VB126" s="157"/>
      <c r="VC126" s="157"/>
      <c r="VD126" s="157"/>
      <c r="VE126" s="157"/>
      <c r="VF126" s="157"/>
      <c r="VG126" s="157"/>
      <c r="VH126" s="157"/>
      <c r="VI126" s="157"/>
      <c r="VJ126" s="157"/>
      <c r="VK126" s="157"/>
      <c r="VL126" s="157"/>
      <c r="VM126" s="157"/>
      <c r="VN126" s="157"/>
      <c r="VO126" s="157"/>
      <c r="VP126" s="157"/>
      <c r="VQ126" s="157"/>
      <c r="VR126" s="157"/>
      <c r="VS126" s="157"/>
      <c r="VT126" s="157"/>
      <c r="VU126" s="157"/>
      <c r="VV126" s="157"/>
      <c r="VW126" s="157"/>
      <c r="VX126" s="157"/>
      <c r="VY126" s="157"/>
      <c r="VZ126" s="157"/>
      <c r="WA126" s="157"/>
      <c r="WB126" s="157"/>
      <c r="WC126" s="157"/>
      <c r="WD126" s="157"/>
      <c r="WE126" s="157"/>
      <c r="WF126" s="157"/>
      <c r="WG126" s="157"/>
      <c r="WH126" s="157"/>
      <c r="WI126" s="157"/>
      <c r="WJ126" s="157"/>
      <c r="WK126" s="157"/>
      <c r="WL126" s="157"/>
      <c r="WM126" s="157"/>
      <c r="WN126" s="157"/>
      <c r="WO126" s="157"/>
      <c r="WP126" s="157"/>
      <c r="WQ126" s="157"/>
      <c r="WR126" s="157"/>
      <c r="WS126" s="157"/>
      <c r="WT126" s="157"/>
      <c r="WU126" s="157"/>
      <c r="WV126" s="157"/>
      <c r="WW126" s="157"/>
      <c r="WX126" s="157"/>
      <c r="WY126" s="157"/>
      <c r="WZ126" s="157"/>
      <c r="XA126" s="157"/>
      <c r="XB126" s="157"/>
      <c r="XC126" s="157"/>
      <c r="XD126" s="157"/>
      <c r="XE126" s="157"/>
      <c r="XF126" s="157"/>
      <c r="XG126" s="157"/>
      <c r="XH126" s="157"/>
      <c r="XI126" s="157"/>
      <c r="XJ126" s="157"/>
      <c r="XK126" s="157"/>
      <c r="XL126" s="157"/>
      <c r="XM126" s="157"/>
      <c r="XN126" s="157"/>
      <c r="XO126" s="157"/>
      <c r="XP126" s="157"/>
      <c r="XQ126" s="157"/>
      <c r="XR126" s="157"/>
      <c r="XS126" s="157"/>
      <c r="XT126" s="157"/>
      <c r="XU126" s="157"/>
      <c r="XV126" s="157"/>
      <c r="XW126" s="157"/>
      <c r="XX126" s="157"/>
      <c r="XY126" s="157"/>
      <c r="XZ126" s="157"/>
      <c r="YA126" s="157"/>
      <c r="YB126" s="157"/>
      <c r="YC126" s="157"/>
      <c r="YD126" s="157"/>
      <c r="YE126" s="157"/>
      <c r="YF126" s="157"/>
      <c r="YG126" s="157"/>
      <c r="YH126" s="157"/>
      <c r="YI126" s="157"/>
      <c r="YJ126" s="157"/>
      <c r="YK126" s="157"/>
      <c r="YL126" s="157"/>
      <c r="YM126" s="157"/>
      <c r="YN126" s="157"/>
      <c r="YO126" s="157"/>
      <c r="YP126" s="157"/>
      <c r="YQ126" s="157"/>
      <c r="YR126" s="157"/>
      <c r="YS126" s="157"/>
      <c r="YT126" s="157"/>
      <c r="YU126" s="157"/>
      <c r="YV126" s="157"/>
      <c r="YW126" s="157"/>
      <c r="YX126" s="157"/>
      <c r="YY126" s="157"/>
      <c r="YZ126" s="157"/>
      <c r="ZA126" s="157"/>
      <c r="ZB126" s="157"/>
      <c r="ZC126" s="157"/>
      <c r="ZD126" s="157"/>
      <c r="ZE126" s="157"/>
      <c r="ZF126" s="157"/>
      <c r="ZG126" s="157"/>
      <c r="ZH126" s="157"/>
      <c r="ZI126" s="157"/>
      <c r="ZJ126" s="157"/>
      <c r="ZK126" s="157"/>
      <c r="ZL126" s="157"/>
      <c r="ZM126" s="157"/>
      <c r="ZN126" s="157"/>
      <c r="ZO126" s="157"/>
      <c r="ZP126" s="157"/>
      <c r="ZQ126" s="157"/>
      <c r="ZR126" s="157"/>
      <c r="ZS126" s="157"/>
      <c r="ZT126" s="157"/>
      <c r="ZU126" s="157"/>
      <c r="ZV126" s="157"/>
      <c r="ZW126" s="157"/>
      <c r="ZX126" s="157"/>
      <c r="ZY126" s="157"/>
      <c r="ZZ126" s="157"/>
      <c r="AAA126" s="157"/>
      <c r="AAB126" s="157"/>
      <c r="AAC126" s="157"/>
      <c r="AAD126" s="157"/>
      <c r="AAE126" s="157"/>
      <c r="AAF126" s="157"/>
      <c r="AAG126" s="157"/>
      <c r="AAH126" s="157"/>
      <c r="AAI126" s="157"/>
      <c r="AAJ126" s="157"/>
      <c r="AAK126" s="157"/>
      <c r="AAL126" s="157"/>
      <c r="AAM126" s="157"/>
      <c r="AAN126" s="157"/>
      <c r="AAO126" s="157"/>
      <c r="AAP126" s="157"/>
      <c r="AAQ126" s="157"/>
      <c r="AAR126" s="157"/>
      <c r="AAS126" s="157"/>
      <c r="AAT126" s="157"/>
      <c r="AAU126" s="157"/>
      <c r="AAV126" s="157"/>
      <c r="AAW126" s="157"/>
      <c r="AAX126" s="157"/>
      <c r="AAY126" s="157"/>
      <c r="AAZ126" s="157"/>
      <c r="ABA126" s="157"/>
      <c r="ABB126" s="157"/>
      <c r="ABC126" s="157"/>
      <c r="ABD126" s="157"/>
      <c r="ABE126" s="157"/>
      <c r="ABF126" s="157"/>
      <c r="ABG126" s="157"/>
      <c r="ABH126" s="157"/>
      <c r="ABI126" s="157"/>
      <c r="ABJ126" s="157"/>
      <c r="ABK126" s="157"/>
      <c r="ABL126" s="157"/>
      <c r="ABM126" s="157"/>
      <c r="ABN126" s="157"/>
      <c r="ABO126" s="157"/>
      <c r="ABP126" s="157"/>
      <c r="ABQ126" s="157"/>
      <c r="ABR126" s="157"/>
      <c r="ABS126" s="157"/>
      <c r="ABT126" s="157"/>
      <c r="ABU126" s="157"/>
      <c r="ABV126" s="157"/>
      <c r="ABW126" s="157"/>
      <c r="ABX126" s="157"/>
      <c r="ABY126" s="157"/>
      <c r="ABZ126" s="157"/>
      <c r="ACA126" s="157"/>
      <c r="ACB126" s="157"/>
      <c r="ACC126" s="157"/>
      <c r="ACD126" s="157"/>
      <c r="ACE126" s="157"/>
      <c r="ACF126" s="157"/>
      <c r="ACG126" s="157"/>
      <c r="ACH126" s="157"/>
      <c r="ACI126" s="157"/>
      <c r="ACJ126" s="157"/>
      <c r="ACK126" s="157"/>
      <c r="ACL126" s="157"/>
      <c r="ACM126" s="157"/>
      <c r="ACN126" s="157"/>
      <c r="ACO126" s="157"/>
      <c r="ACP126" s="157"/>
      <c r="ACQ126" s="157"/>
      <c r="ACR126" s="157"/>
      <c r="ACS126" s="157"/>
      <c r="ACT126" s="157"/>
      <c r="ACU126" s="157"/>
      <c r="ACV126" s="157"/>
      <c r="ACW126" s="157"/>
      <c r="ACX126" s="157"/>
      <c r="ACY126" s="157"/>
      <c r="ACZ126" s="157"/>
      <c r="ADA126" s="157"/>
      <c r="ADB126" s="157"/>
      <c r="ADC126" s="157"/>
      <c r="ADD126" s="157"/>
      <c r="ADE126" s="157"/>
      <c r="ADF126" s="157"/>
      <c r="ADG126" s="157"/>
      <c r="ADH126" s="157"/>
      <c r="ADI126" s="157"/>
      <c r="ADJ126" s="157"/>
      <c r="ADK126" s="157"/>
      <c r="ADL126" s="157"/>
      <c r="ADM126" s="157"/>
      <c r="ADN126" s="157"/>
      <c r="ADO126" s="157"/>
      <c r="ADP126" s="157"/>
      <c r="ADQ126" s="157"/>
      <c r="ADR126" s="157"/>
      <c r="ADS126" s="157"/>
      <c r="ADT126" s="157"/>
      <c r="ADU126" s="157"/>
      <c r="ADV126" s="157"/>
      <c r="ADW126" s="157"/>
      <c r="ADX126" s="157"/>
      <c r="ADY126" s="157"/>
      <c r="ADZ126" s="157"/>
      <c r="AEA126" s="157"/>
      <c r="AEB126" s="157"/>
      <c r="AEC126" s="157"/>
      <c r="AED126" s="157"/>
      <c r="AEE126" s="157"/>
      <c r="AEF126" s="157"/>
      <c r="AEG126" s="157"/>
      <c r="AEH126" s="157"/>
      <c r="AEI126" s="157"/>
      <c r="AEJ126" s="157"/>
      <c r="AEK126" s="157"/>
      <c r="AEL126" s="157"/>
      <c r="AEM126" s="157"/>
      <c r="AEN126" s="157"/>
      <c r="AEO126" s="157"/>
      <c r="AEP126" s="157"/>
      <c r="AEQ126" s="157"/>
      <c r="AER126" s="157"/>
      <c r="AES126" s="157"/>
      <c r="AET126" s="157"/>
      <c r="AEU126" s="157"/>
      <c r="AEV126" s="157"/>
      <c r="AEW126" s="157"/>
      <c r="AEX126" s="157"/>
      <c r="AEY126" s="157"/>
      <c r="AEZ126" s="157"/>
      <c r="AFA126" s="157"/>
      <c r="AFB126" s="157"/>
      <c r="AFC126" s="157"/>
      <c r="AFD126" s="157"/>
      <c r="AFE126" s="157"/>
      <c r="AFF126" s="157"/>
      <c r="AFG126" s="157"/>
      <c r="AFH126" s="157"/>
      <c r="AFI126" s="157"/>
      <c r="AFJ126" s="157"/>
      <c r="AFK126" s="157"/>
      <c r="AFL126" s="157"/>
      <c r="AFM126" s="157"/>
      <c r="AFN126" s="157"/>
      <c r="AFO126" s="157"/>
      <c r="AFP126" s="157"/>
      <c r="AFQ126" s="157"/>
      <c r="AFR126" s="157"/>
      <c r="AFS126" s="157"/>
      <c r="AFT126" s="157"/>
      <c r="AFU126" s="157"/>
      <c r="AFV126" s="157"/>
      <c r="AFW126" s="157"/>
      <c r="AFX126" s="157"/>
      <c r="AFY126" s="157"/>
      <c r="AFZ126" s="157"/>
      <c r="AGA126" s="157"/>
      <c r="AGB126" s="157"/>
      <c r="AGC126" s="157"/>
      <c r="AGD126" s="157"/>
      <c r="AGE126" s="157"/>
      <c r="AGF126" s="157"/>
      <c r="AGG126" s="157"/>
      <c r="AGH126" s="157"/>
      <c r="AGI126" s="157"/>
      <c r="AGJ126" s="157"/>
      <c r="AGK126" s="157"/>
      <c r="AGL126" s="157"/>
      <c r="AGM126" s="157"/>
      <c r="AGN126" s="157"/>
      <c r="AGO126" s="157"/>
      <c r="AGP126" s="157"/>
      <c r="AGQ126" s="157"/>
      <c r="AGR126" s="157"/>
      <c r="AGS126" s="157"/>
      <c r="AGT126" s="157"/>
      <c r="AGU126" s="157"/>
      <c r="AGV126" s="157"/>
      <c r="AGW126" s="157"/>
      <c r="AGX126" s="157"/>
      <c r="AGY126" s="157"/>
      <c r="AGZ126" s="157"/>
      <c r="AHA126" s="157"/>
      <c r="AHB126" s="157"/>
      <c r="AHC126" s="157"/>
      <c r="AHD126" s="157"/>
      <c r="AHE126" s="157"/>
      <c r="AHF126" s="157"/>
      <c r="AHG126" s="157"/>
      <c r="AHH126" s="157"/>
      <c r="AHI126" s="157"/>
      <c r="AHJ126" s="157"/>
      <c r="AHK126" s="157"/>
      <c r="AHL126" s="157"/>
      <c r="AHM126" s="157"/>
      <c r="AHN126" s="157"/>
      <c r="AHO126" s="157"/>
      <c r="AHP126" s="157"/>
      <c r="AHQ126" s="157"/>
      <c r="AHR126" s="157"/>
      <c r="AHS126" s="157"/>
      <c r="AHT126" s="157"/>
      <c r="AHU126" s="157"/>
      <c r="AHV126" s="157"/>
      <c r="AHW126" s="157"/>
      <c r="AHX126" s="157"/>
      <c r="AHY126" s="157"/>
      <c r="AHZ126" s="157"/>
      <c r="AIA126" s="157"/>
      <c r="AIB126" s="157"/>
      <c r="AIC126" s="157"/>
      <c r="AID126" s="157"/>
      <c r="AIE126" s="157"/>
      <c r="AIF126" s="157"/>
      <c r="AIG126" s="157"/>
      <c r="AIH126" s="157"/>
      <c r="AII126" s="157"/>
      <c r="AIJ126" s="157"/>
      <c r="AIK126" s="157"/>
      <c r="AIL126" s="157"/>
      <c r="AIM126" s="157"/>
      <c r="AIN126" s="157"/>
      <c r="AIO126" s="157"/>
      <c r="AIP126" s="157"/>
      <c r="AIQ126" s="157"/>
      <c r="AIR126" s="157"/>
      <c r="AIS126" s="157"/>
      <c r="AIT126" s="157"/>
      <c r="AIU126" s="157"/>
      <c r="AIV126" s="157"/>
      <c r="AIW126" s="157"/>
      <c r="AIX126" s="157"/>
      <c r="AIY126" s="157"/>
      <c r="AIZ126" s="157"/>
      <c r="AJA126" s="157"/>
      <c r="AJB126" s="157"/>
      <c r="AJC126" s="157"/>
      <c r="AJD126" s="157"/>
      <c r="AJE126" s="157"/>
      <c r="AJF126" s="157"/>
      <c r="AJG126" s="157"/>
      <c r="AJH126" s="157"/>
      <c r="AJI126" s="157"/>
      <c r="AJJ126" s="157"/>
      <c r="AJK126" s="157"/>
      <c r="AJL126" s="157"/>
      <c r="AJM126" s="157"/>
      <c r="AJN126" s="157"/>
      <c r="AJO126" s="157"/>
      <c r="AJP126" s="157"/>
      <c r="AJQ126" s="157"/>
      <c r="AJR126" s="157"/>
      <c r="AJS126" s="157"/>
      <c r="AJT126" s="157"/>
      <c r="AJU126" s="157"/>
      <c r="AJV126" s="157"/>
      <c r="AJW126" s="157"/>
      <c r="AJX126" s="157"/>
      <c r="AJY126" s="157"/>
      <c r="AJZ126" s="157"/>
      <c r="AKA126" s="157"/>
      <c r="AKB126" s="157"/>
      <c r="AKC126" s="157"/>
      <c r="AKD126" s="157"/>
      <c r="AKE126" s="157"/>
      <c r="AKF126" s="157"/>
      <c r="AKG126" s="157"/>
      <c r="AKH126" s="157"/>
      <c r="AKI126" s="157"/>
      <c r="AKJ126" s="157"/>
      <c r="AKK126" s="157"/>
      <c r="AKL126" s="157"/>
      <c r="AKM126" s="157"/>
      <c r="AKN126" s="157"/>
      <c r="AKO126" s="157"/>
      <c r="AKP126" s="157"/>
      <c r="AKQ126" s="157"/>
      <c r="AKR126" s="157"/>
      <c r="AKS126" s="157"/>
      <c r="AKT126" s="157"/>
      <c r="AKU126" s="157"/>
      <c r="AKV126" s="157"/>
      <c r="AKW126" s="157"/>
      <c r="AKX126" s="157"/>
      <c r="AKY126" s="157"/>
      <c r="AKZ126" s="157"/>
      <c r="ALA126" s="157"/>
      <c r="ALB126" s="157"/>
      <c r="ALC126" s="157"/>
      <c r="ALD126" s="157"/>
      <c r="ALE126" s="157"/>
      <c r="ALF126" s="157"/>
      <c r="ALG126" s="157"/>
      <c r="ALH126" s="157"/>
      <c r="ALI126" s="157"/>
      <c r="ALJ126" s="157"/>
      <c r="ALK126" s="157"/>
      <c r="ALL126" s="157"/>
      <c r="ALM126" s="157"/>
      <c r="ALN126" s="157"/>
      <c r="ALO126" s="157"/>
      <c r="ALP126" s="157"/>
      <c r="ALQ126" s="157"/>
      <c r="ALR126" s="157"/>
      <c r="ALS126" s="157"/>
      <c r="ALT126" s="157"/>
      <c r="ALU126" s="157"/>
      <c r="ALV126" s="157"/>
      <c r="ALW126" s="157"/>
      <c r="ALX126" s="157"/>
      <c r="ALY126" s="157"/>
      <c r="ALZ126" s="157"/>
      <c r="AMA126" s="157"/>
      <c r="AMB126" s="157"/>
      <c r="AMC126" s="157"/>
      <c r="AMD126" s="157"/>
      <c r="AME126" s="157"/>
      <c r="AMF126" s="157"/>
      <c r="AMG126" s="157"/>
      <c r="AMH126" s="157"/>
      <c r="AMI126" s="157"/>
      <c r="AMJ126" s="157"/>
    </row>
    <row r="127" spans="1:1024" s="183" customFormat="1" ht="20" customHeight="1">
      <c r="A127" s="282"/>
      <c r="B127" s="281"/>
      <c r="C127" s="281"/>
      <c r="D127" s="281"/>
      <c r="E127" s="277"/>
      <c r="F127" s="277"/>
      <c r="G127" s="282"/>
      <c r="H127" s="282"/>
      <c r="I127" s="283"/>
      <c r="J127" s="284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  <c r="BZ127" s="157"/>
      <c r="CA127" s="157"/>
      <c r="CB127" s="157"/>
      <c r="CC127" s="157"/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7"/>
      <c r="CN127" s="157"/>
      <c r="CO127" s="157"/>
      <c r="CP127" s="157"/>
      <c r="CQ127" s="157"/>
      <c r="CR127" s="157"/>
      <c r="CS127" s="157"/>
      <c r="CT127" s="157"/>
      <c r="CU127" s="157"/>
      <c r="CV127" s="157"/>
      <c r="CW127" s="157"/>
      <c r="CX127" s="157"/>
      <c r="CY127" s="157"/>
      <c r="CZ127" s="157"/>
      <c r="DA127" s="157"/>
      <c r="DB127" s="157"/>
      <c r="DC127" s="157"/>
      <c r="DD127" s="157"/>
      <c r="DE127" s="157"/>
      <c r="DF127" s="157"/>
      <c r="DG127" s="157"/>
      <c r="DH127" s="157"/>
      <c r="DI127" s="157"/>
      <c r="DJ127" s="157"/>
      <c r="DK127" s="157"/>
      <c r="DL127" s="157"/>
      <c r="DM127" s="157"/>
      <c r="DN127" s="157"/>
      <c r="DO127" s="157"/>
      <c r="DP127" s="157"/>
      <c r="DQ127" s="157"/>
      <c r="DR127" s="157"/>
      <c r="DS127" s="157"/>
      <c r="DT127" s="157"/>
      <c r="DU127" s="157"/>
      <c r="DV127" s="157"/>
      <c r="DW127" s="157"/>
      <c r="DX127" s="157"/>
      <c r="DY127" s="157"/>
      <c r="DZ127" s="157"/>
      <c r="EA127" s="157"/>
      <c r="EB127" s="157"/>
      <c r="EC127" s="157"/>
      <c r="ED127" s="157"/>
      <c r="EE127" s="157"/>
      <c r="EF127" s="157"/>
      <c r="EG127" s="157"/>
      <c r="EH127" s="157"/>
      <c r="EI127" s="157"/>
      <c r="EJ127" s="157"/>
      <c r="EK127" s="157"/>
      <c r="EL127" s="157"/>
      <c r="EM127" s="157"/>
      <c r="EN127" s="157"/>
      <c r="EO127" s="157"/>
      <c r="EP127" s="157"/>
      <c r="EQ127" s="157"/>
      <c r="ER127" s="157"/>
      <c r="ES127" s="157"/>
      <c r="ET127" s="157"/>
      <c r="EU127" s="157"/>
      <c r="EV127" s="157"/>
      <c r="EW127" s="157"/>
      <c r="EX127" s="157"/>
      <c r="EY127" s="157"/>
      <c r="EZ127" s="157"/>
      <c r="FA127" s="157"/>
      <c r="FB127" s="157"/>
      <c r="FC127" s="157"/>
      <c r="FD127" s="157"/>
      <c r="FE127" s="157"/>
      <c r="FF127" s="157"/>
      <c r="FG127" s="157"/>
      <c r="FH127" s="157"/>
      <c r="FI127" s="157"/>
      <c r="FJ127" s="157"/>
      <c r="FK127" s="157"/>
      <c r="FL127" s="157"/>
      <c r="FM127" s="157"/>
      <c r="FN127" s="157"/>
      <c r="FO127" s="157"/>
      <c r="FP127" s="157"/>
      <c r="FQ127" s="157"/>
      <c r="FR127" s="157"/>
      <c r="FS127" s="157"/>
      <c r="FT127" s="157"/>
      <c r="FU127" s="157"/>
      <c r="FV127" s="157"/>
      <c r="FW127" s="157"/>
      <c r="FX127" s="157"/>
      <c r="FY127" s="157"/>
      <c r="FZ127" s="157"/>
      <c r="GA127" s="157"/>
      <c r="GB127" s="157"/>
      <c r="GC127" s="157"/>
      <c r="GD127" s="157"/>
      <c r="GE127" s="157"/>
      <c r="GF127" s="157"/>
      <c r="GG127" s="157"/>
      <c r="GH127" s="157"/>
      <c r="GI127" s="157"/>
      <c r="GJ127" s="157"/>
      <c r="GK127" s="157"/>
      <c r="GL127" s="157"/>
      <c r="GM127" s="157"/>
      <c r="GN127" s="157"/>
      <c r="GO127" s="157"/>
      <c r="GP127" s="157"/>
      <c r="GQ127" s="157"/>
      <c r="GR127" s="157"/>
      <c r="GS127" s="157"/>
      <c r="GT127" s="157"/>
      <c r="GU127" s="157"/>
      <c r="GV127" s="157"/>
      <c r="GW127" s="157"/>
      <c r="GX127" s="157"/>
      <c r="GY127" s="157"/>
      <c r="GZ127" s="157"/>
      <c r="HA127" s="157"/>
      <c r="HB127" s="157"/>
      <c r="HC127" s="157"/>
      <c r="HD127" s="157"/>
      <c r="HE127" s="157"/>
      <c r="HF127" s="157"/>
      <c r="HG127" s="157"/>
      <c r="HH127" s="157"/>
      <c r="HI127" s="157"/>
      <c r="HJ127" s="157"/>
      <c r="HK127" s="157"/>
      <c r="HL127" s="157"/>
      <c r="HM127" s="157"/>
      <c r="HN127" s="157"/>
      <c r="HO127" s="157"/>
      <c r="HP127" s="157"/>
      <c r="HQ127" s="157"/>
      <c r="HR127" s="157"/>
      <c r="HS127" s="157"/>
      <c r="HT127" s="157"/>
      <c r="HU127" s="157"/>
      <c r="HV127" s="157"/>
      <c r="HW127" s="157"/>
      <c r="HX127" s="157"/>
      <c r="HY127" s="157"/>
      <c r="HZ127" s="157"/>
      <c r="IA127" s="157"/>
      <c r="IB127" s="157"/>
      <c r="IC127" s="157"/>
      <c r="ID127" s="157"/>
      <c r="IE127" s="157"/>
      <c r="IF127" s="157"/>
      <c r="IG127" s="157"/>
      <c r="IH127" s="157"/>
      <c r="II127" s="157"/>
      <c r="IJ127" s="157"/>
      <c r="IK127" s="157"/>
      <c r="IL127" s="157"/>
      <c r="IM127" s="157"/>
      <c r="IN127" s="157"/>
      <c r="IO127" s="157"/>
      <c r="IP127" s="157"/>
      <c r="IQ127" s="157"/>
      <c r="IR127" s="157"/>
      <c r="IS127" s="157"/>
      <c r="IT127" s="157"/>
      <c r="IU127" s="157"/>
      <c r="IV127" s="157"/>
      <c r="IW127" s="157"/>
      <c r="IX127" s="157"/>
      <c r="IY127" s="157"/>
      <c r="IZ127" s="157"/>
      <c r="JA127" s="157"/>
      <c r="JB127" s="157"/>
      <c r="JC127" s="157"/>
      <c r="JD127" s="157"/>
      <c r="JE127" s="157"/>
      <c r="JF127" s="157"/>
      <c r="JG127" s="157"/>
      <c r="JH127" s="157"/>
      <c r="JI127" s="157"/>
      <c r="JJ127" s="157"/>
      <c r="JK127" s="157"/>
      <c r="JL127" s="157"/>
      <c r="JM127" s="157"/>
      <c r="JN127" s="157"/>
      <c r="JO127" s="157"/>
      <c r="JP127" s="157"/>
      <c r="JQ127" s="157"/>
      <c r="JR127" s="157"/>
      <c r="JS127" s="157"/>
      <c r="JT127" s="157"/>
      <c r="JU127" s="157"/>
      <c r="JV127" s="157"/>
      <c r="JW127" s="157"/>
      <c r="JX127" s="157"/>
      <c r="JY127" s="157"/>
      <c r="JZ127" s="157"/>
      <c r="KA127" s="157"/>
      <c r="KB127" s="157"/>
      <c r="KC127" s="157"/>
      <c r="KD127" s="157"/>
      <c r="KE127" s="157"/>
      <c r="KF127" s="157"/>
      <c r="KG127" s="157"/>
      <c r="KH127" s="157"/>
      <c r="KI127" s="157"/>
      <c r="KJ127" s="157"/>
      <c r="KK127" s="157"/>
      <c r="KL127" s="157"/>
      <c r="KM127" s="157"/>
      <c r="KN127" s="157"/>
      <c r="KO127" s="157"/>
      <c r="KP127" s="157"/>
      <c r="KQ127" s="157"/>
      <c r="KR127" s="157"/>
      <c r="KS127" s="157"/>
      <c r="KT127" s="157"/>
      <c r="KU127" s="157"/>
      <c r="KV127" s="157"/>
      <c r="KW127" s="157"/>
      <c r="KX127" s="157"/>
      <c r="KY127" s="157"/>
      <c r="KZ127" s="157"/>
      <c r="LA127" s="157"/>
      <c r="LB127" s="157"/>
      <c r="LC127" s="157"/>
      <c r="LD127" s="157"/>
      <c r="LE127" s="157"/>
      <c r="LF127" s="157"/>
      <c r="LG127" s="157"/>
      <c r="LH127" s="157"/>
      <c r="LI127" s="157"/>
      <c r="LJ127" s="157"/>
      <c r="LK127" s="157"/>
      <c r="LL127" s="157"/>
      <c r="LM127" s="157"/>
      <c r="LN127" s="157"/>
      <c r="LO127" s="157"/>
      <c r="LP127" s="157"/>
      <c r="LQ127" s="157"/>
      <c r="LR127" s="157"/>
      <c r="LS127" s="157"/>
      <c r="LT127" s="157"/>
      <c r="LU127" s="157"/>
      <c r="LV127" s="157"/>
      <c r="LW127" s="157"/>
      <c r="LX127" s="157"/>
      <c r="LY127" s="157"/>
      <c r="LZ127" s="157"/>
      <c r="MA127" s="157"/>
      <c r="MB127" s="157"/>
      <c r="MC127" s="157"/>
      <c r="MD127" s="157"/>
      <c r="ME127" s="157"/>
      <c r="MF127" s="157"/>
      <c r="MG127" s="157"/>
      <c r="MH127" s="157"/>
      <c r="MI127" s="157"/>
      <c r="MJ127" s="157"/>
      <c r="MK127" s="157"/>
      <c r="ML127" s="157"/>
      <c r="MM127" s="157"/>
      <c r="MN127" s="157"/>
      <c r="MO127" s="157"/>
      <c r="MP127" s="157"/>
      <c r="MQ127" s="157"/>
      <c r="MR127" s="157"/>
      <c r="MS127" s="157"/>
      <c r="MT127" s="157"/>
      <c r="MU127" s="157"/>
      <c r="MV127" s="157"/>
      <c r="MW127" s="157"/>
      <c r="MX127" s="157"/>
      <c r="MY127" s="157"/>
      <c r="MZ127" s="157"/>
      <c r="NA127" s="157"/>
      <c r="NB127" s="157"/>
      <c r="NC127" s="157"/>
      <c r="ND127" s="157"/>
      <c r="NE127" s="157"/>
      <c r="NF127" s="157"/>
      <c r="NG127" s="157"/>
      <c r="NH127" s="157"/>
      <c r="NI127" s="157"/>
      <c r="NJ127" s="157"/>
      <c r="NK127" s="157"/>
      <c r="NL127" s="157"/>
      <c r="NM127" s="157"/>
      <c r="NN127" s="157"/>
      <c r="NO127" s="157"/>
      <c r="NP127" s="157"/>
      <c r="NQ127" s="157"/>
      <c r="NR127" s="157"/>
      <c r="NS127" s="157"/>
      <c r="NT127" s="157"/>
      <c r="NU127" s="157"/>
      <c r="NV127" s="157"/>
      <c r="NW127" s="157"/>
      <c r="NX127" s="157"/>
      <c r="NY127" s="157"/>
      <c r="NZ127" s="157"/>
      <c r="OA127" s="157"/>
      <c r="OB127" s="157"/>
      <c r="OC127" s="157"/>
      <c r="OD127" s="157"/>
      <c r="OE127" s="157"/>
      <c r="OF127" s="157"/>
      <c r="OG127" s="157"/>
      <c r="OH127" s="157"/>
      <c r="OI127" s="157"/>
      <c r="OJ127" s="157"/>
      <c r="OK127" s="157"/>
      <c r="OL127" s="157"/>
      <c r="OM127" s="157"/>
      <c r="ON127" s="157"/>
      <c r="OO127" s="157"/>
      <c r="OP127" s="157"/>
      <c r="OQ127" s="157"/>
      <c r="OR127" s="157"/>
      <c r="OS127" s="157"/>
      <c r="OT127" s="157"/>
      <c r="OU127" s="157"/>
      <c r="OV127" s="157"/>
      <c r="OW127" s="157"/>
      <c r="OX127" s="157"/>
      <c r="OY127" s="157"/>
      <c r="OZ127" s="157"/>
      <c r="PA127" s="157"/>
      <c r="PB127" s="157"/>
      <c r="PC127" s="157"/>
      <c r="PD127" s="157"/>
      <c r="PE127" s="157"/>
      <c r="PF127" s="157"/>
      <c r="PG127" s="157"/>
      <c r="PH127" s="157"/>
      <c r="PI127" s="157"/>
      <c r="PJ127" s="157"/>
      <c r="PK127" s="157"/>
      <c r="PL127" s="157"/>
      <c r="PM127" s="157"/>
      <c r="PN127" s="157"/>
      <c r="PO127" s="157"/>
      <c r="PP127" s="157"/>
      <c r="PQ127" s="157"/>
      <c r="PR127" s="157"/>
      <c r="PS127" s="157"/>
      <c r="PT127" s="157"/>
      <c r="PU127" s="157"/>
      <c r="PV127" s="157"/>
      <c r="PW127" s="157"/>
      <c r="PX127" s="157"/>
      <c r="PY127" s="157"/>
      <c r="PZ127" s="157"/>
      <c r="QA127" s="157"/>
      <c r="QB127" s="157"/>
      <c r="QC127" s="157"/>
      <c r="QD127" s="157"/>
      <c r="QE127" s="157"/>
      <c r="QF127" s="157"/>
      <c r="QG127" s="157"/>
      <c r="QH127" s="157"/>
      <c r="QI127" s="157"/>
      <c r="QJ127" s="157"/>
      <c r="QK127" s="157"/>
      <c r="QL127" s="157"/>
      <c r="QM127" s="157"/>
      <c r="QN127" s="157"/>
      <c r="QO127" s="157"/>
      <c r="QP127" s="157"/>
      <c r="QQ127" s="157"/>
      <c r="QR127" s="157"/>
      <c r="QS127" s="157"/>
      <c r="QT127" s="157"/>
      <c r="QU127" s="157"/>
      <c r="QV127" s="157"/>
      <c r="QW127" s="157"/>
      <c r="QX127" s="157"/>
      <c r="QY127" s="157"/>
      <c r="QZ127" s="157"/>
      <c r="RA127" s="157"/>
      <c r="RB127" s="157"/>
      <c r="RC127" s="157"/>
      <c r="RD127" s="157"/>
      <c r="RE127" s="157"/>
      <c r="RF127" s="157"/>
      <c r="RG127" s="157"/>
      <c r="RH127" s="157"/>
      <c r="RI127" s="157"/>
      <c r="RJ127" s="157"/>
      <c r="RK127" s="157"/>
      <c r="RL127" s="157"/>
      <c r="RM127" s="157"/>
      <c r="RN127" s="157"/>
      <c r="RO127" s="157"/>
      <c r="RP127" s="157"/>
      <c r="RQ127" s="157"/>
      <c r="RR127" s="157"/>
      <c r="RS127" s="157"/>
      <c r="RT127" s="157"/>
      <c r="RU127" s="157"/>
      <c r="RV127" s="157"/>
      <c r="RW127" s="157"/>
      <c r="RX127" s="157"/>
      <c r="RY127" s="157"/>
      <c r="RZ127" s="157"/>
      <c r="SA127" s="157"/>
      <c r="SB127" s="157"/>
      <c r="SC127" s="157"/>
      <c r="SD127" s="157"/>
      <c r="SE127" s="157"/>
      <c r="SF127" s="157"/>
      <c r="SG127" s="157"/>
      <c r="SH127" s="157"/>
      <c r="SI127" s="157"/>
      <c r="SJ127" s="157"/>
      <c r="SK127" s="157"/>
      <c r="SL127" s="157"/>
      <c r="SM127" s="157"/>
      <c r="SN127" s="157"/>
      <c r="SO127" s="157"/>
      <c r="SP127" s="157"/>
      <c r="SQ127" s="157"/>
      <c r="SR127" s="157"/>
      <c r="SS127" s="157"/>
      <c r="ST127" s="157"/>
      <c r="SU127" s="157"/>
      <c r="SV127" s="157"/>
      <c r="SW127" s="157"/>
      <c r="SX127" s="157"/>
      <c r="SY127" s="157"/>
      <c r="SZ127" s="157"/>
      <c r="TA127" s="157"/>
      <c r="TB127" s="157"/>
      <c r="TC127" s="157"/>
      <c r="TD127" s="157"/>
      <c r="TE127" s="157"/>
      <c r="TF127" s="157"/>
      <c r="TG127" s="157"/>
      <c r="TH127" s="157"/>
      <c r="TI127" s="157"/>
      <c r="TJ127" s="157"/>
      <c r="TK127" s="157"/>
      <c r="TL127" s="157"/>
      <c r="TM127" s="157"/>
      <c r="TN127" s="157"/>
      <c r="TO127" s="157"/>
      <c r="TP127" s="157"/>
      <c r="TQ127" s="157"/>
      <c r="TR127" s="157"/>
      <c r="TS127" s="157"/>
      <c r="TT127" s="157"/>
      <c r="TU127" s="157"/>
      <c r="TV127" s="157"/>
      <c r="TW127" s="157"/>
      <c r="TX127" s="157"/>
      <c r="TY127" s="157"/>
      <c r="TZ127" s="157"/>
      <c r="UA127" s="157"/>
      <c r="UB127" s="157"/>
      <c r="UC127" s="157"/>
      <c r="UD127" s="157"/>
      <c r="UE127" s="157"/>
      <c r="UF127" s="157"/>
      <c r="UG127" s="157"/>
      <c r="UH127" s="157"/>
      <c r="UI127" s="157"/>
      <c r="UJ127" s="157"/>
      <c r="UK127" s="157"/>
      <c r="UL127" s="157"/>
      <c r="UM127" s="157"/>
      <c r="UN127" s="157"/>
      <c r="UO127" s="157"/>
      <c r="UP127" s="157"/>
      <c r="UQ127" s="157"/>
      <c r="UR127" s="157"/>
      <c r="US127" s="157"/>
      <c r="UT127" s="157"/>
      <c r="UU127" s="157"/>
      <c r="UV127" s="157"/>
      <c r="UW127" s="157"/>
      <c r="UX127" s="157"/>
      <c r="UY127" s="157"/>
      <c r="UZ127" s="157"/>
      <c r="VA127" s="157"/>
      <c r="VB127" s="157"/>
      <c r="VC127" s="157"/>
      <c r="VD127" s="157"/>
      <c r="VE127" s="157"/>
      <c r="VF127" s="157"/>
      <c r="VG127" s="157"/>
      <c r="VH127" s="157"/>
      <c r="VI127" s="157"/>
      <c r="VJ127" s="157"/>
      <c r="VK127" s="157"/>
      <c r="VL127" s="157"/>
      <c r="VM127" s="157"/>
      <c r="VN127" s="157"/>
      <c r="VO127" s="157"/>
      <c r="VP127" s="157"/>
      <c r="VQ127" s="157"/>
      <c r="VR127" s="157"/>
      <c r="VS127" s="157"/>
      <c r="VT127" s="157"/>
      <c r="VU127" s="157"/>
      <c r="VV127" s="157"/>
      <c r="VW127" s="157"/>
      <c r="VX127" s="157"/>
      <c r="VY127" s="157"/>
      <c r="VZ127" s="157"/>
      <c r="WA127" s="157"/>
      <c r="WB127" s="157"/>
      <c r="WC127" s="157"/>
      <c r="WD127" s="157"/>
      <c r="WE127" s="157"/>
      <c r="WF127" s="157"/>
      <c r="WG127" s="157"/>
      <c r="WH127" s="157"/>
      <c r="WI127" s="157"/>
      <c r="WJ127" s="157"/>
      <c r="WK127" s="157"/>
      <c r="WL127" s="157"/>
      <c r="WM127" s="157"/>
      <c r="WN127" s="157"/>
      <c r="WO127" s="157"/>
      <c r="WP127" s="157"/>
      <c r="WQ127" s="157"/>
      <c r="WR127" s="157"/>
      <c r="WS127" s="157"/>
      <c r="WT127" s="157"/>
      <c r="WU127" s="157"/>
      <c r="WV127" s="157"/>
      <c r="WW127" s="157"/>
      <c r="WX127" s="157"/>
      <c r="WY127" s="157"/>
      <c r="WZ127" s="157"/>
      <c r="XA127" s="157"/>
      <c r="XB127" s="157"/>
      <c r="XC127" s="157"/>
      <c r="XD127" s="157"/>
      <c r="XE127" s="157"/>
      <c r="XF127" s="157"/>
      <c r="XG127" s="157"/>
      <c r="XH127" s="157"/>
      <c r="XI127" s="157"/>
      <c r="XJ127" s="157"/>
      <c r="XK127" s="157"/>
      <c r="XL127" s="157"/>
      <c r="XM127" s="157"/>
      <c r="XN127" s="157"/>
      <c r="XO127" s="157"/>
      <c r="XP127" s="157"/>
      <c r="XQ127" s="157"/>
      <c r="XR127" s="157"/>
      <c r="XS127" s="157"/>
      <c r="XT127" s="157"/>
      <c r="XU127" s="157"/>
      <c r="XV127" s="157"/>
      <c r="XW127" s="157"/>
      <c r="XX127" s="157"/>
      <c r="XY127" s="157"/>
      <c r="XZ127" s="157"/>
      <c r="YA127" s="157"/>
      <c r="YB127" s="157"/>
      <c r="YC127" s="157"/>
      <c r="YD127" s="157"/>
      <c r="YE127" s="157"/>
      <c r="YF127" s="157"/>
      <c r="YG127" s="157"/>
      <c r="YH127" s="157"/>
      <c r="YI127" s="157"/>
      <c r="YJ127" s="157"/>
      <c r="YK127" s="157"/>
      <c r="YL127" s="157"/>
      <c r="YM127" s="157"/>
      <c r="YN127" s="157"/>
      <c r="YO127" s="157"/>
      <c r="YP127" s="157"/>
      <c r="YQ127" s="157"/>
      <c r="YR127" s="157"/>
      <c r="YS127" s="157"/>
      <c r="YT127" s="157"/>
      <c r="YU127" s="157"/>
      <c r="YV127" s="157"/>
      <c r="YW127" s="157"/>
      <c r="YX127" s="157"/>
      <c r="YY127" s="157"/>
      <c r="YZ127" s="157"/>
      <c r="ZA127" s="157"/>
      <c r="ZB127" s="157"/>
      <c r="ZC127" s="157"/>
      <c r="ZD127" s="157"/>
      <c r="ZE127" s="157"/>
      <c r="ZF127" s="157"/>
      <c r="ZG127" s="157"/>
      <c r="ZH127" s="157"/>
      <c r="ZI127" s="157"/>
      <c r="ZJ127" s="157"/>
      <c r="ZK127" s="157"/>
      <c r="ZL127" s="157"/>
      <c r="ZM127" s="157"/>
      <c r="ZN127" s="157"/>
      <c r="ZO127" s="157"/>
      <c r="ZP127" s="157"/>
      <c r="ZQ127" s="157"/>
      <c r="ZR127" s="157"/>
      <c r="ZS127" s="157"/>
      <c r="ZT127" s="157"/>
      <c r="ZU127" s="157"/>
      <c r="ZV127" s="157"/>
      <c r="ZW127" s="157"/>
      <c r="ZX127" s="157"/>
      <c r="ZY127" s="157"/>
      <c r="ZZ127" s="157"/>
      <c r="AAA127" s="157"/>
      <c r="AAB127" s="157"/>
      <c r="AAC127" s="157"/>
      <c r="AAD127" s="157"/>
      <c r="AAE127" s="157"/>
      <c r="AAF127" s="157"/>
      <c r="AAG127" s="157"/>
      <c r="AAH127" s="157"/>
      <c r="AAI127" s="157"/>
      <c r="AAJ127" s="157"/>
      <c r="AAK127" s="157"/>
      <c r="AAL127" s="157"/>
      <c r="AAM127" s="157"/>
      <c r="AAN127" s="157"/>
      <c r="AAO127" s="157"/>
      <c r="AAP127" s="157"/>
      <c r="AAQ127" s="157"/>
      <c r="AAR127" s="157"/>
      <c r="AAS127" s="157"/>
      <c r="AAT127" s="157"/>
      <c r="AAU127" s="157"/>
      <c r="AAV127" s="157"/>
      <c r="AAW127" s="157"/>
      <c r="AAX127" s="157"/>
      <c r="AAY127" s="157"/>
      <c r="AAZ127" s="157"/>
      <c r="ABA127" s="157"/>
      <c r="ABB127" s="157"/>
      <c r="ABC127" s="157"/>
      <c r="ABD127" s="157"/>
      <c r="ABE127" s="157"/>
      <c r="ABF127" s="157"/>
      <c r="ABG127" s="157"/>
      <c r="ABH127" s="157"/>
      <c r="ABI127" s="157"/>
      <c r="ABJ127" s="157"/>
      <c r="ABK127" s="157"/>
      <c r="ABL127" s="157"/>
      <c r="ABM127" s="157"/>
      <c r="ABN127" s="157"/>
      <c r="ABO127" s="157"/>
      <c r="ABP127" s="157"/>
      <c r="ABQ127" s="157"/>
      <c r="ABR127" s="157"/>
      <c r="ABS127" s="157"/>
      <c r="ABT127" s="157"/>
      <c r="ABU127" s="157"/>
      <c r="ABV127" s="157"/>
      <c r="ABW127" s="157"/>
      <c r="ABX127" s="157"/>
      <c r="ABY127" s="157"/>
      <c r="ABZ127" s="157"/>
      <c r="ACA127" s="157"/>
      <c r="ACB127" s="157"/>
      <c r="ACC127" s="157"/>
      <c r="ACD127" s="157"/>
      <c r="ACE127" s="157"/>
      <c r="ACF127" s="157"/>
      <c r="ACG127" s="157"/>
      <c r="ACH127" s="157"/>
      <c r="ACI127" s="157"/>
      <c r="ACJ127" s="157"/>
      <c r="ACK127" s="157"/>
      <c r="ACL127" s="157"/>
      <c r="ACM127" s="157"/>
      <c r="ACN127" s="157"/>
      <c r="ACO127" s="157"/>
      <c r="ACP127" s="157"/>
      <c r="ACQ127" s="157"/>
      <c r="ACR127" s="157"/>
      <c r="ACS127" s="157"/>
      <c r="ACT127" s="157"/>
      <c r="ACU127" s="157"/>
      <c r="ACV127" s="157"/>
      <c r="ACW127" s="157"/>
      <c r="ACX127" s="157"/>
      <c r="ACY127" s="157"/>
      <c r="ACZ127" s="157"/>
      <c r="ADA127" s="157"/>
      <c r="ADB127" s="157"/>
      <c r="ADC127" s="157"/>
      <c r="ADD127" s="157"/>
      <c r="ADE127" s="157"/>
      <c r="ADF127" s="157"/>
      <c r="ADG127" s="157"/>
      <c r="ADH127" s="157"/>
      <c r="ADI127" s="157"/>
      <c r="ADJ127" s="157"/>
      <c r="ADK127" s="157"/>
      <c r="ADL127" s="157"/>
      <c r="ADM127" s="157"/>
      <c r="ADN127" s="157"/>
      <c r="ADO127" s="157"/>
      <c r="ADP127" s="157"/>
      <c r="ADQ127" s="157"/>
      <c r="ADR127" s="157"/>
      <c r="ADS127" s="157"/>
      <c r="ADT127" s="157"/>
      <c r="ADU127" s="157"/>
      <c r="ADV127" s="157"/>
      <c r="ADW127" s="157"/>
      <c r="ADX127" s="157"/>
      <c r="ADY127" s="157"/>
      <c r="ADZ127" s="157"/>
      <c r="AEA127" s="157"/>
      <c r="AEB127" s="157"/>
      <c r="AEC127" s="157"/>
      <c r="AED127" s="157"/>
      <c r="AEE127" s="157"/>
      <c r="AEF127" s="157"/>
      <c r="AEG127" s="157"/>
      <c r="AEH127" s="157"/>
      <c r="AEI127" s="157"/>
      <c r="AEJ127" s="157"/>
      <c r="AEK127" s="157"/>
      <c r="AEL127" s="157"/>
      <c r="AEM127" s="157"/>
      <c r="AEN127" s="157"/>
      <c r="AEO127" s="157"/>
      <c r="AEP127" s="157"/>
      <c r="AEQ127" s="157"/>
      <c r="AER127" s="157"/>
      <c r="AES127" s="157"/>
      <c r="AET127" s="157"/>
      <c r="AEU127" s="157"/>
      <c r="AEV127" s="157"/>
      <c r="AEW127" s="157"/>
      <c r="AEX127" s="157"/>
      <c r="AEY127" s="157"/>
      <c r="AEZ127" s="157"/>
      <c r="AFA127" s="157"/>
      <c r="AFB127" s="157"/>
      <c r="AFC127" s="157"/>
      <c r="AFD127" s="157"/>
      <c r="AFE127" s="157"/>
      <c r="AFF127" s="157"/>
      <c r="AFG127" s="157"/>
      <c r="AFH127" s="157"/>
      <c r="AFI127" s="157"/>
      <c r="AFJ127" s="157"/>
      <c r="AFK127" s="157"/>
      <c r="AFL127" s="157"/>
      <c r="AFM127" s="157"/>
      <c r="AFN127" s="157"/>
      <c r="AFO127" s="157"/>
      <c r="AFP127" s="157"/>
      <c r="AFQ127" s="157"/>
      <c r="AFR127" s="157"/>
      <c r="AFS127" s="157"/>
      <c r="AFT127" s="157"/>
      <c r="AFU127" s="157"/>
      <c r="AFV127" s="157"/>
      <c r="AFW127" s="157"/>
      <c r="AFX127" s="157"/>
      <c r="AFY127" s="157"/>
      <c r="AFZ127" s="157"/>
      <c r="AGA127" s="157"/>
      <c r="AGB127" s="157"/>
      <c r="AGC127" s="157"/>
      <c r="AGD127" s="157"/>
      <c r="AGE127" s="157"/>
      <c r="AGF127" s="157"/>
      <c r="AGG127" s="157"/>
      <c r="AGH127" s="157"/>
      <c r="AGI127" s="157"/>
      <c r="AGJ127" s="157"/>
      <c r="AGK127" s="157"/>
      <c r="AGL127" s="157"/>
      <c r="AGM127" s="157"/>
      <c r="AGN127" s="157"/>
      <c r="AGO127" s="157"/>
      <c r="AGP127" s="157"/>
      <c r="AGQ127" s="157"/>
      <c r="AGR127" s="157"/>
      <c r="AGS127" s="157"/>
      <c r="AGT127" s="157"/>
      <c r="AGU127" s="157"/>
      <c r="AGV127" s="157"/>
      <c r="AGW127" s="157"/>
      <c r="AGX127" s="157"/>
      <c r="AGY127" s="157"/>
      <c r="AGZ127" s="157"/>
      <c r="AHA127" s="157"/>
      <c r="AHB127" s="157"/>
      <c r="AHC127" s="157"/>
      <c r="AHD127" s="157"/>
      <c r="AHE127" s="157"/>
      <c r="AHF127" s="157"/>
      <c r="AHG127" s="157"/>
      <c r="AHH127" s="157"/>
      <c r="AHI127" s="157"/>
      <c r="AHJ127" s="157"/>
      <c r="AHK127" s="157"/>
      <c r="AHL127" s="157"/>
      <c r="AHM127" s="157"/>
      <c r="AHN127" s="157"/>
      <c r="AHO127" s="157"/>
      <c r="AHP127" s="157"/>
      <c r="AHQ127" s="157"/>
      <c r="AHR127" s="157"/>
      <c r="AHS127" s="157"/>
      <c r="AHT127" s="157"/>
      <c r="AHU127" s="157"/>
      <c r="AHV127" s="157"/>
      <c r="AHW127" s="157"/>
      <c r="AHX127" s="157"/>
      <c r="AHY127" s="157"/>
      <c r="AHZ127" s="157"/>
      <c r="AIA127" s="157"/>
      <c r="AIB127" s="157"/>
      <c r="AIC127" s="157"/>
      <c r="AID127" s="157"/>
      <c r="AIE127" s="157"/>
      <c r="AIF127" s="157"/>
      <c r="AIG127" s="157"/>
      <c r="AIH127" s="157"/>
      <c r="AII127" s="157"/>
      <c r="AIJ127" s="157"/>
      <c r="AIK127" s="157"/>
      <c r="AIL127" s="157"/>
      <c r="AIM127" s="157"/>
      <c r="AIN127" s="157"/>
      <c r="AIO127" s="157"/>
      <c r="AIP127" s="157"/>
      <c r="AIQ127" s="157"/>
      <c r="AIR127" s="157"/>
      <c r="AIS127" s="157"/>
      <c r="AIT127" s="157"/>
      <c r="AIU127" s="157"/>
      <c r="AIV127" s="157"/>
      <c r="AIW127" s="157"/>
      <c r="AIX127" s="157"/>
      <c r="AIY127" s="157"/>
      <c r="AIZ127" s="157"/>
      <c r="AJA127" s="157"/>
      <c r="AJB127" s="157"/>
      <c r="AJC127" s="157"/>
      <c r="AJD127" s="157"/>
      <c r="AJE127" s="157"/>
      <c r="AJF127" s="157"/>
      <c r="AJG127" s="157"/>
      <c r="AJH127" s="157"/>
      <c r="AJI127" s="157"/>
      <c r="AJJ127" s="157"/>
      <c r="AJK127" s="157"/>
      <c r="AJL127" s="157"/>
      <c r="AJM127" s="157"/>
      <c r="AJN127" s="157"/>
      <c r="AJO127" s="157"/>
      <c r="AJP127" s="157"/>
      <c r="AJQ127" s="157"/>
      <c r="AJR127" s="157"/>
      <c r="AJS127" s="157"/>
      <c r="AJT127" s="157"/>
      <c r="AJU127" s="157"/>
      <c r="AJV127" s="157"/>
      <c r="AJW127" s="157"/>
      <c r="AJX127" s="157"/>
      <c r="AJY127" s="157"/>
      <c r="AJZ127" s="157"/>
      <c r="AKA127" s="157"/>
      <c r="AKB127" s="157"/>
      <c r="AKC127" s="157"/>
      <c r="AKD127" s="157"/>
      <c r="AKE127" s="157"/>
      <c r="AKF127" s="157"/>
      <c r="AKG127" s="157"/>
      <c r="AKH127" s="157"/>
      <c r="AKI127" s="157"/>
      <c r="AKJ127" s="157"/>
      <c r="AKK127" s="157"/>
      <c r="AKL127" s="157"/>
      <c r="AKM127" s="157"/>
      <c r="AKN127" s="157"/>
      <c r="AKO127" s="157"/>
      <c r="AKP127" s="157"/>
      <c r="AKQ127" s="157"/>
      <c r="AKR127" s="157"/>
      <c r="AKS127" s="157"/>
      <c r="AKT127" s="157"/>
      <c r="AKU127" s="157"/>
      <c r="AKV127" s="157"/>
      <c r="AKW127" s="157"/>
      <c r="AKX127" s="157"/>
      <c r="AKY127" s="157"/>
      <c r="AKZ127" s="157"/>
      <c r="ALA127" s="157"/>
      <c r="ALB127" s="157"/>
      <c r="ALC127" s="157"/>
      <c r="ALD127" s="157"/>
      <c r="ALE127" s="157"/>
      <c r="ALF127" s="157"/>
      <c r="ALG127" s="157"/>
      <c r="ALH127" s="157"/>
      <c r="ALI127" s="157"/>
      <c r="ALJ127" s="157"/>
      <c r="ALK127" s="157"/>
      <c r="ALL127" s="157"/>
      <c r="ALM127" s="157"/>
      <c r="ALN127" s="157"/>
      <c r="ALO127" s="157"/>
      <c r="ALP127" s="157"/>
      <c r="ALQ127" s="157"/>
      <c r="ALR127" s="157"/>
      <c r="ALS127" s="157"/>
      <c r="ALT127" s="157"/>
      <c r="ALU127" s="157"/>
      <c r="ALV127" s="157"/>
      <c r="ALW127" s="157"/>
      <c r="ALX127" s="157"/>
      <c r="ALY127" s="157"/>
      <c r="ALZ127" s="157"/>
      <c r="AMA127" s="157"/>
      <c r="AMB127" s="157"/>
      <c r="AMC127" s="157"/>
      <c r="AMD127" s="157"/>
      <c r="AME127" s="157"/>
      <c r="AMF127" s="157"/>
      <c r="AMG127" s="157"/>
      <c r="AMH127" s="157"/>
      <c r="AMI127" s="157"/>
      <c r="AMJ127" s="157"/>
    </row>
  </sheetData>
  <conditionalFormatting sqref="B64:B65 B74">
    <cfRule type="expression" dxfId="10" priority="13" stopIfTrue="1">
      <formula>AND(COUNTIF($H$355:$H$65518, B64)+COUNTIF($H$1:$H$46, B64)+COUNTIF($H$47:$H$67, B64)+COUNTIF($H$69:$H$104, B64)+COUNTIF($H$106:$H$348, B64)&gt;1,NOT(ISBLANK(B64)))</formula>
    </cfRule>
    <cfRule type="expression" dxfId="9" priority="14" stopIfTrue="1">
      <formula>AND(COUNTIF($H$515:$H$65518, B64)+COUNTIF($H$47:$H$67, B64)+COUNTIF($H$70:$H$104, B64)+COUNTIF($H$107:$H$310, B64)+COUNTIF($H$1:$H$46, B64)+COUNTIF($H$481:$H$506, B64)+COUNTIF($H$469:$H$478, B64)+COUNTIF($H$443:$H$444, B64)+COUNTIF($H$413:$H$414, B64)+COUNTIF($H$418:$H$429, B64)+COUNTIF($H$446:$H$465, B64)+COUNTIF($H$511:$H$513, B64)+COUNTIF($H$313:$H$348, B64)+COUNTIF($H$366:$H$366, B64)+COUNTIF($H$368:$H$401, B64)&gt;1,NOT(ISBLANK(B64)))</formula>
    </cfRule>
  </conditionalFormatting>
  <conditionalFormatting sqref="B64:B65">
    <cfRule type="duplicateValues" dxfId="8" priority="3" stopIfTrue="1"/>
  </conditionalFormatting>
  <conditionalFormatting sqref="B67 B75 B82:B83 B73">
    <cfRule type="expression" dxfId="7" priority="27" stopIfTrue="1">
      <formula>AND(COUNTIF($H$354:$H$65517, B67)+COUNTIF($H$1:$H$46, B67)+COUNTIF($H$47:$H$67, B67)+COUNTIF($H$69:$H$103, B67)+COUNTIF($H$105:$H$347, B67)&gt;1,NOT(ISBLANK(B67)))</formula>
    </cfRule>
  </conditionalFormatting>
  <conditionalFormatting sqref="B67 B75 B82:B83">
    <cfRule type="expression" dxfId="6" priority="21" stopIfTrue="1">
      <formula>AND(COUNTIF($H$637:$H$65517, B67)+COUNTIF($H$629:$H$630, B67)+COUNTIF($H$621:$H$624, B67)+COUNTIF($H$268:$H$269, B67)+COUNTIF($H$276:$H$277, B67)+COUNTIF($H$284:$H$289, B67)+COUNTIF($H$292:$H$297, B67)+COUNTIF($H$302:$H$309, B67)+COUNTIF($H$326:$H$326, B67)+COUNTIF($H$338:$H$347, B67)+COUNTIF($H$588:$H$600, B67)+COUNTIF($H$604:$H$605, B67)+COUNTIF($H$612:$H$617, B67)+COUNTIF($H$328:$H$335, B67)+COUNTIF($H$371:$H$400, B67)+COUNTIF($H$514:$H$573, B67)+COUNTIF($H$47:$H$67, B67)+COUNTIF($H$70:$H$103, B67)+COUNTIF($H$106:$H$257, B67)+COUNTIF($H$1:$H$46, B67)+COUNTIF($H$480:$H$505, B67)+COUNTIF($H$468:$H$477, B67)+COUNTIF($H$442:$H$443, B67)+COUNTIF($H$412:$H$413, B67)+COUNTIF($H$417:$H$428, B67)+COUNTIF($H$445:$H$464, B67)+COUNTIF($H$510:$H$512, B67)+COUNTIF($H$312:$H$319, B67)+COUNTIF($H$365:$H$365, B67)+COUNTIF($H$367:$H$367, B67)&gt;1,NOT(ISBLANK(B67)))</formula>
    </cfRule>
  </conditionalFormatting>
  <conditionalFormatting sqref="B69">
    <cfRule type="expression" dxfId="5" priority="24" stopIfTrue="1">
      <formula>AND(COUNTIF($H$637:$H$65517, B69)+COUNTIF($H$629:$H$630, B69)+COUNTIF($H$621:$H$624, B69)+COUNTIF($H$268:$H$269, B69)+COUNTIF($H$276:$H$277, B69)+COUNTIF($H$284:$H$289, B69)+COUNTIF($H$292:$H$297, B69)+COUNTIF($H$302:$H$309, B69)+COUNTIF($H$326:$H$326, B69)+COUNTIF($H$338:$H$347, B69)+COUNTIF($H$588:$H$600, B69)+COUNTIF($H$604:$H$605, B69)+COUNTIF($H$612:$H$617, B69)+COUNTIF($H$328:$H$335, B69)+COUNTIF($H$371:$H$400, B69)+COUNTIF($H$514:$H$573, B69)+COUNTIF($H$47:$H$67, B69)+COUNTIF($H$70:$H$103, B69)+COUNTIF($H$106:$H$257, B69)+COUNTIF($H$1:$H$46, B69)+COUNTIF($H$480:$H$505, B69)+COUNTIF($H$468:$H$477, B69)+COUNTIF($H$442:$H$443, B69)+COUNTIF($H$412:$H$413, B69)+COUNTIF($H$417:$H$428, B69)+COUNTIF($H$445:$H$464, B69)+COUNTIF($H$510:$H$512, B69)+COUNTIF($H$312:$H$319, B69)+COUNTIF($H$365:$H$365, B69)+COUNTIF($H$367:$H$367, B69)&gt;1,NOT(ISBLANK(B69)))</formula>
    </cfRule>
    <cfRule type="expression" dxfId="4" priority="25" stopIfTrue="1">
      <formula>AND(COUNTIF($H$514:$H$65517, B69)+COUNTIF($H$47:$H$67, B69)+COUNTIF($H$70:$H$103, B69)+COUNTIF($H$106:$H$309, B69)+COUNTIF($H$1:$H$46, B69)+COUNTIF($H$480:$H$505, B69)+COUNTIF($H$468:$H$477, B69)+COUNTIF($H$442:$H$443, B69)+COUNTIF($H$412:$H$413, B69)+COUNTIF($H$417:$H$428, B69)+COUNTIF($H$445:$H$464, B69)+COUNTIF($H$510:$H$512, B69)+COUNTIF($H$312:$H$347, B69)+COUNTIF($H$365:$H$365, B69)+COUNTIF($H$367:$H$400, B69)&gt;1,NOT(ISBLANK(B69)))</formula>
    </cfRule>
    <cfRule type="expression" dxfId="3" priority="26" stopIfTrue="1">
      <formula>AND(COUNTIF($H$354:$H$65517, B69)+COUNTIF($H$1:$H$46, B69)+COUNTIF($H$47:$H$67, B69)+COUNTIF($H$69:$H$103, B69)+COUNTIF($H$105:$H$347, B69)&gt;1,NOT(ISBLANK(B69)))</formula>
    </cfRule>
  </conditionalFormatting>
  <conditionalFormatting sqref="B73 B67 B75 B82:B83">
    <cfRule type="expression" dxfId="2" priority="17" stopIfTrue="1">
      <formula>AND(COUNTIF($H$514:$H$65517, B67)+COUNTIF($H$47:$H$67, B67)+COUNTIF($H$70:$H$103, B67)+COUNTIF($H$106:$H$309, B67)+COUNTIF($H$1:$H$46, B67)+COUNTIF($H$480:$H$505, B67)+COUNTIF($H$468:$H$477, B67)+COUNTIF($H$442:$H$443, B67)+COUNTIF($H$412:$H$413, B67)+COUNTIF($H$417:$H$428, B67)+COUNTIF($H$445:$H$464, B67)+COUNTIF($H$510:$H$512, B67)+COUNTIF($H$312:$H$347, B67)+COUNTIF($H$365:$H$365, B67)+COUNTIF($H$367:$H$400, B67)&gt;1,NOT(ISBLANK(B67)))</formula>
    </cfRule>
  </conditionalFormatting>
  <conditionalFormatting sqref="B73">
    <cfRule type="duplicateValues" dxfId="1" priority="1" stopIfTrue="1"/>
  </conditionalFormatting>
  <conditionalFormatting sqref="B74">
    <cfRule type="duplicateValues" dxfId="0" priority="2" stopIfTrue="1"/>
  </conditionalFormatting>
  <pageMargins left="0.7" right="0.7" top="0.75" bottom="0.75" header="0.3" footer="0.3"/>
  <pageSetup paperSize="9" scale="53" fitToHeight="0" orientation="landscape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2"/>
  <sheetViews>
    <sheetView view="pageBreakPreview" zoomScaleNormal="100" workbookViewId="0">
      <selection activeCell="E2" sqref="E2"/>
    </sheetView>
  </sheetViews>
  <sheetFormatPr baseColWidth="10" defaultColWidth="9.1640625" defaultRowHeight="13"/>
  <cols>
    <col min="1" max="1" width="11.83203125" style="140" customWidth="1"/>
    <col min="2" max="2" width="6.6640625" style="141" customWidth="1"/>
    <col min="3" max="3" width="51" style="142" customWidth="1"/>
    <col min="4" max="4" width="47.33203125" style="142" customWidth="1"/>
    <col min="5" max="5" width="18.5" style="143" customWidth="1"/>
    <col min="6" max="6" width="11.83203125" style="140" customWidth="1"/>
    <col min="7" max="256" width="9.1640625" style="144"/>
    <col min="257" max="257" width="11.83203125" style="144" customWidth="1"/>
    <col min="258" max="258" width="6.6640625" style="144" customWidth="1"/>
    <col min="259" max="259" width="51" style="144" customWidth="1"/>
    <col min="260" max="260" width="47.33203125" style="144" customWidth="1"/>
    <col min="261" max="261" width="18.5" style="144" customWidth="1"/>
    <col min="262" max="262" width="11.83203125" style="144" customWidth="1"/>
    <col min="263" max="512" width="9.1640625" style="144"/>
    <col min="513" max="513" width="11.83203125" style="144" customWidth="1"/>
    <col min="514" max="514" width="6.6640625" style="144" customWidth="1"/>
    <col min="515" max="515" width="51" style="144" customWidth="1"/>
    <col min="516" max="516" width="47.33203125" style="144" customWidth="1"/>
    <col min="517" max="517" width="18.5" style="144" customWidth="1"/>
    <col min="518" max="518" width="11.83203125" style="144" customWidth="1"/>
    <col min="519" max="768" width="9.1640625" style="144"/>
    <col min="769" max="769" width="11.83203125" style="144" customWidth="1"/>
    <col min="770" max="770" width="6.6640625" style="144" customWidth="1"/>
    <col min="771" max="771" width="51" style="144" customWidth="1"/>
    <col min="772" max="772" width="47.33203125" style="144" customWidth="1"/>
    <col min="773" max="773" width="18.5" style="144" customWidth="1"/>
    <col min="774" max="774" width="11.83203125" style="144" customWidth="1"/>
    <col min="775" max="1024" width="9.1640625" style="144"/>
  </cols>
  <sheetData>
    <row r="1" spans="1:6" ht="39.75" customHeight="1">
      <c r="B1" s="145"/>
      <c r="C1" s="145" t="s">
        <v>882</v>
      </c>
      <c r="D1" s="145"/>
      <c r="E1" s="145"/>
    </row>
    <row r="2" spans="1:6" ht="90.75" customHeight="1">
      <c r="B2" s="145"/>
      <c r="C2" s="145" t="s">
        <v>883</v>
      </c>
      <c r="D2" s="145"/>
      <c r="E2" s="145"/>
    </row>
    <row r="4" spans="1:6" s="150" customFormat="1" ht="25.5" customHeight="1">
      <c r="A4" s="146"/>
      <c r="B4" s="147" t="s">
        <v>884</v>
      </c>
      <c r="C4" s="147" t="s">
        <v>885</v>
      </c>
      <c r="D4" s="148" t="s">
        <v>886</v>
      </c>
      <c r="E4" s="149" t="s">
        <v>887</v>
      </c>
      <c r="F4" s="146"/>
    </row>
    <row r="5" spans="1:6" ht="33.75" customHeight="1" thickBot="1">
      <c r="B5" s="151">
        <v>1</v>
      </c>
      <c r="C5" s="147" t="s">
        <v>888</v>
      </c>
      <c r="D5" s="147" t="s">
        <v>889</v>
      </c>
      <c r="E5" s="155" t="e">
        <f>'A - OŠ Marin Držić'!#REF!</f>
        <v>#REF!</v>
      </c>
    </row>
    <row r="6" spans="1:6" ht="33.75" customHeight="1" thickTop="1">
      <c r="B6" s="151">
        <v>2</v>
      </c>
      <c r="C6" s="147" t="s">
        <v>890</v>
      </c>
      <c r="D6" s="147" t="s">
        <v>891</v>
      </c>
      <c r="E6" s="152">
        <f>'B - OŠ Marin Getaldić'!J76</f>
        <v>0</v>
      </c>
    </row>
    <row r="7" spans="1:6" ht="33.75" customHeight="1">
      <c r="B7" s="151">
        <v>3</v>
      </c>
      <c r="C7" s="147" t="s">
        <v>892</v>
      </c>
      <c r="D7" s="147" t="s">
        <v>893</v>
      </c>
      <c r="E7" s="152">
        <f>'C - OŠ Ivan Gundulić'!J97</f>
        <v>0</v>
      </c>
    </row>
    <row r="8" spans="1:6" ht="33.75" customHeight="1">
      <c r="B8" s="151">
        <v>4</v>
      </c>
      <c r="C8" s="147" t="s">
        <v>894</v>
      </c>
      <c r="D8" s="147" t="s">
        <v>895</v>
      </c>
      <c r="E8" s="152">
        <f>'D - OŠ Lapad'!J110</f>
        <v>0</v>
      </c>
    </row>
    <row r="9" spans="1:6" ht="33.75" customHeight="1">
      <c r="B9" s="151">
        <v>5</v>
      </c>
      <c r="C9" s="147" t="s">
        <v>896</v>
      </c>
      <c r="D9" s="147" t="s">
        <v>897</v>
      </c>
      <c r="E9" s="152">
        <f>'E - OŠ Antun Masle'!J92</f>
        <v>0</v>
      </c>
    </row>
    <row r="10" spans="1:6" ht="33.75" customHeight="1">
      <c r="B10" s="151">
        <v>6</v>
      </c>
      <c r="C10" s="147" t="s">
        <v>898</v>
      </c>
      <c r="D10" s="147" t="s">
        <v>899</v>
      </c>
      <c r="E10" s="152">
        <f>'F - OŠ Mokošica'!J101</f>
        <v>0</v>
      </c>
    </row>
    <row r="11" spans="1:6" ht="33.75" customHeight="1">
      <c r="B11" s="153">
        <v>7</v>
      </c>
      <c r="C11" s="147" t="s">
        <v>900</v>
      </c>
      <c r="D11" s="154" t="s">
        <v>901</v>
      </c>
      <c r="E11" s="155">
        <f>'G - OŠ Montovjerna'!J98</f>
        <v>0</v>
      </c>
    </row>
    <row r="12" spans="1:6" ht="42" customHeight="1">
      <c r="B12" s="552" t="s">
        <v>902</v>
      </c>
      <c r="C12" s="552"/>
      <c r="D12" s="552"/>
      <c r="E12" s="156" t="e">
        <f>SUM(E5:E11)</f>
        <v>#REF!</v>
      </c>
    </row>
  </sheetData>
  <mergeCells count="1">
    <mergeCell ref="B12:D12"/>
  </mergeCells>
  <pageMargins left="1" right="1" top="1" bottom="1" header="0.51180555555555496" footer="0.5"/>
  <pageSetup paperSize="9" scale="85" firstPageNumber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A - OŠ Marin Držić</vt:lpstr>
      <vt:lpstr>B - OŠ Marin Getaldić</vt:lpstr>
      <vt:lpstr>C - OŠ Ivan Gundulić</vt:lpstr>
      <vt:lpstr>D - OŠ Lapad</vt:lpstr>
      <vt:lpstr>E - OŠ Antun Masle</vt:lpstr>
      <vt:lpstr>F - OŠ Mokošica</vt:lpstr>
      <vt:lpstr>G - OŠ Montovjerna</vt:lpstr>
      <vt:lpstr>Rekapitulacija</vt:lpstr>
      <vt:lpstr>'F - OŠ Mokošica'!_GoBack</vt:lpstr>
      <vt:lpstr>'A - OŠ Marin Držić'!Print_Area</vt:lpstr>
      <vt:lpstr>'B - OŠ Marin Getaldić'!Print_Area</vt:lpstr>
      <vt:lpstr>'C - OŠ Ivan Gundulić'!Print_Area</vt:lpstr>
      <vt:lpstr>'E - OŠ Antun Masle'!Print_Area</vt:lpstr>
      <vt:lpstr>'F - OŠ Mokošica'!Print_Area</vt:lpstr>
      <vt:lpstr>Rekapitulacija!Print_Area</vt:lpstr>
      <vt:lpstr>'A - OŠ Marin Držić'!Print_Titles</vt:lpstr>
      <vt:lpstr>'B - OŠ Marin Getaldić'!Print_Titles</vt:lpstr>
      <vt:lpstr>'C - OŠ Ivan Gundulić'!Print_Titles</vt:lpstr>
      <vt:lpstr>'D - OŠ Lapad'!Print_Titles</vt:lpstr>
      <vt:lpstr>'E - OŠ Antun Masle'!Print_Titles</vt:lpstr>
      <vt:lpstr>'F - OŠ Mokošica'!Print_Titles</vt:lpstr>
      <vt:lpstr>'G - OŠ Montovjerna'!Print_Titles</vt:lpstr>
      <vt:lpstr>'D - OŠ Lapad'!Print_Titles_0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Zvono</dc:creator>
  <dc:description/>
  <cp:lastModifiedBy>Ana Zupčić</cp:lastModifiedBy>
  <cp:revision>7</cp:revision>
  <cp:lastPrinted>2023-07-03T09:44:22Z</cp:lastPrinted>
  <dcterms:created xsi:type="dcterms:W3CDTF">2020-07-07T09:47:18Z</dcterms:created>
  <dcterms:modified xsi:type="dcterms:W3CDTF">2024-07-10T16:08:02Z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