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PRORAČUNSKOG KORISNIKA\"/>
    </mc:Choice>
  </mc:AlternateContent>
  <xr:revisionPtr revIDLastSave="0" documentId="13_ncr:1_{2513AD8F-9CE2-479C-A14D-AEC5E2CAC60E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C8" i="4" l="1"/>
  <c r="C7" i="4"/>
  <c r="C12" i="4" l="1"/>
  <c r="C9" i="4" l="1"/>
  <c r="E8" i="3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<sst xmlns="http://schemas.openxmlformats.org/spreadsheetml/2006/main" count="891" uniqueCount="232">
  <si>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</si>
  <si>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</si>
  <si>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</si>
  <si>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</si>
  <si>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</si>
  <si>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</si>
  <si>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</si>
  <si>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</si>
  <si>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</si>
  <si>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</si>
  <si>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</si>
  <si>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</si>
  <si>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</si>
  <si>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</si>
  <si>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</si>
  <si>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</si>
  <si>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</si>
  <si>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</si>
  <si>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</si>
  <si>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</si>
  <si>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</si>
  <si>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</si>
  <si>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</si>
  <si>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</si>
  <si>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</si>
  <si>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</si>
  <si>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</si>
  <si>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</si>
  <si>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</si>
  <si>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</si>
  <si>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</si>
  <si>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</si>
  <si>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</si>
  <si>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</si>
  <si>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</si>
  <si>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</si>
  <si>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</si>
  <si>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</si>
  <si>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</si>
  <si>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</si>
  <si>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</si>
  <si>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</si>
  <si>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</si>
  <si>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</si>
  <si>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</si>
  <si>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</si>
  <si>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</si>
  <si>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</si>
  <si>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</si>
  <si>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</si>
  <si>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</si>
  <si>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</si>
  <si>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</si>
  <si>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</si>
  <si>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</si>
  <si>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</si>
  <si>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</si>
  <si>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</si>
  <si>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</si>
  <si>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</si>
  <si>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</si>
  <si>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</si>
  <si>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</si>
  <si>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</si>
  <si>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</si>
  <si>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</si>
  <si>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</si>
  <si>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</si>
  <si>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</si>
  <si>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</si>
  <si>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</si>
  <si>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</si>
  <si>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</si>
  <si>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</si>
  <si>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</si>
  <si>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</si>
  <si>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</si>
  <si>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</si>
  <si>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</si>
  <si>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</si>
  <si>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</si>
  <si>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</si>
  <si>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</si>
  <si>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</si>
  <si>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</si>
  <si>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</si>
  <si>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</si>
  <si>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</si>
  <si>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</si>
  <si>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</si>
  <si>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</si>
  <si>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</si>
  <si>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</si>
  <si>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</si>
  <si>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</si>
  <si>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</si>
  <si>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</si>
  <si>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</si>
  <si>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</si>
  <si>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</si>
  <si>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</si>
  <si>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</si>
  <si>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</si>
  <si>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</si>
  <si>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</si>
  <si>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</si>
  <si>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</si>
  <si>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</si>
  <si>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</si>
  <si>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</si>
  <si>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</si>
  <si>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</si>
  <si>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</si>
  <si>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</si>
  <si>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</si>
  <si>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</si>
  <si>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</si>
  <si>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</si>
  <si>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</si>
  <si>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</si>
  <si>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</si>
  <si>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</si>
  <si>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</si>
  <si>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</si>
  <si>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</si>
  <si>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</si>
  <si>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</si>
  <si>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</si>
  <si>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</si>
  <si>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</si>
  <si>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</si>
  <si>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</si>
  <si>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</si>
  <si>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</si>
  <si>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</si>
  <si>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</si>
  <si>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</si>
  <si>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</si>
  <si>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</si>
  <si>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</si>
  <si>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</si>
  <si>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</si>
  <si>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</si>
  <si>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</si>
  <si>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</si>
  <si>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</si>
  <si>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</si>
  <si>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</si>
  <si>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</si>
  <si>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</si>
  <si>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</si>
  <si>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</si>
  <si>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</si>
  <si>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</si>
  <si>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</si>
  <si>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</si>
  <si>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</si>
  <si>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</si>
  <si>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</si>
  <si>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</si>
  <si>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</si>
  <si>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</si>
  <si>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</si>
  <si>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</si>
  <si>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</si>
  <si>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</si>
  <si>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</si>
  <si>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</si>
  <si>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</si>
  <si>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</si>
  <si>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</si>
  <si>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</si>
  <si>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</si>
  <si>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</si>
  <si>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</si>
  <si>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</si>
  <si>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</si>
  <si>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</si>
  <si>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</si>
  <si>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</si>
  <si>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</si>
  <si>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</si>
  <si>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</si>
  <si>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</si>
  <si>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</si>
  <si>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</si>
  <si>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</si>
  <si>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</si>
  <si>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</si>
  <si>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</si>
  <si>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</si>
  <si>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</si>
  <si>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</si>
  <si>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</si>
  <si>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</si>
  <si>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</si>
  <si>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</si>
  <si>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</si>
  <si>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</si>
  <si>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</si>
  <si>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</si>
  <si>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</si>
  <si>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</si>
  <si>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</si>
  <si>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</si>
  <si>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</si>
  <si>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</si>
  <si>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</si>
  <si>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</si>
  <si>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</si>
  <si>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</si>
  <si>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</si>
  <si>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</si>
  <si>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</si>
  <si>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</si>
  <si>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</si>
  <si>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</si>
  <si>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UKUPNO</t>
  </si>
  <si>
    <t>VRSTA RASHODA / IZDATKA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</si>
  <si>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</si>
  <si>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</si>
  <si>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</si>
  <si>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</si>
  <si>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</si>
  <si>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</si>
  <si>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</si>
  <si>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KATEGORIJA I PRIMATELJA SREDSTAVA</t>
  </si>
  <si>
    <t>BRUTO PLAĆE (ukupan iznos bez bolovanja na terez HZZO)</t>
  </si>
  <si>
    <t>NAKNADE GRAĐANIMA I KUĆANSTVIMA</t>
  </si>
  <si>
    <t>Dubrovnik, 15.09.2025.</t>
  </si>
  <si>
    <t xml:space="preserve">RAIFFEISENBANK AUSTRIA D.D.  </t>
  </si>
  <si>
    <t>3431-BANKARSKE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</si>
</sst>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5" fillId="0" borderId="0" xfId="1" applyFont="1" applyFill="1" applyAlignment="1">
      <alignment horizontal="left" vertical="center"/>
    </xf>
    <xf numFmtId="0" fontId="4" fillId="0" borderId="0" xfId="1" applyFont="1" applyFill="1"/>
    <xf numFmtId="0" fontId="6" fillId="2" borderId="7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 shrinkToFit="1" readingOrder="1"/>
    </xf>
    <xf numFmtId="49" fontId="9" fillId="0" borderId="3" xfId="0" applyNumberFormat="1" applyFont="1" applyBorder="1" applyAlignment="1">
      <alignment horizontal="left" wrapText="1" shrinkToFit="1" readingOrder="1"/>
    </xf>
    <xf numFmtId="4" fontId="10" fillId="0" borderId="1" xfId="1" applyNumberFormat="1" applyFont="1" applyFill="1" applyBorder="1" applyAlignment="1">
      <alignment horizontal="righ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4</xdr:row>
      <xdr:rowOff>17554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71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11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13" sqref="B13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26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2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41" t="s">
        <v>226</v>
      </c>
      <c r="B5" s="42"/>
      <c r="C5" s="42"/>
      <c r="D5" s="42"/>
      <c r="E5" s="42"/>
      <c r="F5" s="43"/>
    </row>
    <row r="6" spans="1:6" ht="34.5" customHeight="1" x14ac:dyDescent="0.3">
      <c r="A6" s="34" t="s">
        <v>208</v>
      </c>
      <c r="B6" s="35" t="s">
        <v>223</v>
      </c>
      <c r="C6" s="34" t="s">
        <v>216</v>
      </c>
      <c r="D6" s="35" t="s">
        <v>215</v>
      </c>
      <c r="E6" s="36" t="s">
        <v>214</v>
      </c>
      <c r="F6" s="37" t="s">
        <v>213</v>
      </c>
    </row>
    <row r="7" spans="1:6" s="30" customFormat="1" ht="19.95" customHeight="1" x14ac:dyDescent="0.3">
      <c r="A7" s="27">
        <v>1</v>
      </c>
      <c r="B7" s="31" t="s">
        <v>230</v>
      </c>
      <c r="C7" s="40" t="s">
        <v>151</v>
      </c>
      <c r="D7" s="31" t="s">
        <v>25</v>
      </c>
      <c r="E7" s="29">
        <v>33.96</v>
      </c>
      <c r="F7" s="28" t="s">
        <v>231</v>
      </c>
    </row>
    <row r="8" spans="1:6" ht="19.95" customHeight="1" x14ac:dyDescent="0.3">
      <c r="A8" s="44" t="s">
        <v>217</v>
      </c>
      <c r="B8" s="45"/>
      <c r="C8" s="45"/>
      <c r="D8" s="46"/>
      <c r="E8" s="22">
        <f>SUM(E7:E7)</f>
        <v>33.96</v>
      </c>
      <c r="F8" s="23"/>
    </row>
    <row r="9" spans="1:6" ht="19.95" customHeight="1" x14ac:dyDescent="0.3"/>
    <row r="10" spans="1:6" ht="19.95" customHeight="1" x14ac:dyDescent="0.3">
      <c r="A10" s="16" t="s">
        <v>229</v>
      </c>
      <c r="E10" s="16" t="s">
        <v>225</v>
      </c>
    </row>
    <row r="11" spans="1:6" ht="19.95" customHeight="1" x14ac:dyDescent="0.3">
      <c r="E11" s="21" t="s">
        <v>224</v>
      </c>
    </row>
  </sheetData>
  <mergeCells count="2">
    <mergeCell ref="A5:F5"/>
    <mergeCell ref="A8:D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7"/>
  <sheetViews>
    <sheetView showGridLines="0" zoomScaleNormal="100" workbookViewId="0">
      <selection activeCell="C12" sqref="C12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26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51" t="s">
        <v>222</v>
      </c>
      <c r="B5" s="51"/>
      <c r="C5" s="51"/>
    </row>
    <row r="6" spans="1:3" s="10" customFormat="1" ht="20.399999999999999" customHeight="1" x14ac:dyDescent="0.3">
      <c r="A6" s="41" t="s">
        <v>218</v>
      </c>
      <c r="B6" s="43"/>
      <c r="C6" s="25" t="s">
        <v>214</v>
      </c>
    </row>
    <row r="7" spans="1:3" ht="19.95" customHeight="1" x14ac:dyDescent="0.3">
      <c r="A7" s="52" t="s">
        <v>227</v>
      </c>
      <c r="B7" s="53"/>
      <c r="C7" s="38">
        <f>9429.99+8259.06+4533.76+7402.78+142166.65</f>
        <v>171792.24</v>
      </c>
    </row>
    <row r="8" spans="1:3" ht="19.95" customHeight="1" x14ac:dyDescent="0.3">
      <c r="A8" s="53" t="s">
        <v>219</v>
      </c>
      <c r="B8" s="54"/>
      <c r="C8" s="38">
        <f>1555.96+1362.75+748.07+1221.49+21590.73</f>
        <v>26479</v>
      </c>
    </row>
    <row r="9" spans="1:3" ht="19.95" customHeight="1" x14ac:dyDescent="0.3">
      <c r="A9" s="57" t="s">
        <v>220</v>
      </c>
      <c r="B9" s="58"/>
      <c r="C9" s="38">
        <f>373.44+99.54+311.9+3056.88</f>
        <v>3841.76</v>
      </c>
    </row>
    <row r="10" spans="1:3" s="33" customFormat="1" ht="19.95" customHeight="1" x14ac:dyDescent="0.3">
      <c r="A10" s="47" t="s">
        <v>221</v>
      </c>
      <c r="B10" s="48"/>
      <c r="C10" s="39">
        <v>388</v>
      </c>
    </row>
    <row r="11" spans="1:3" ht="18.600000000000001" customHeight="1" x14ac:dyDescent="0.3">
      <c r="A11" s="55" t="s">
        <v>228</v>
      </c>
      <c r="B11" s="56"/>
      <c r="C11" s="59">
        <v>856.62</v>
      </c>
    </row>
    <row r="12" spans="1:3" ht="16.8" customHeight="1" x14ac:dyDescent="0.3">
      <c r="A12" s="49" t="s">
        <v>217</v>
      </c>
      <c r="B12" s="50"/>
      <c r="C12" s="24">
        <f>SUM(C7:C11)</f>
        <v>203357.62</v>
      </c>
    </row>
    <row r="13" spans="1:3" ht="19.95" customHeight="1" x14ac:dyDescent="0.3"/>
    <row r="14" spans="1:3" ht="19.95" customHeight="1" x14ac:dyDescent="0.3">
      <c r="A14" s="16"/>
    </row>
    <row r="15" spans="1:3" s="16" customFormat="1" ht="19.95" customHeight="1" x14ac:dyDescent="0.3">
      <c r="A15" s="16" t="s">
        <v>229</v>
      </c>
      <c r="C15" s="16" t="s">
        <v>225</v>
      </c>
    </row>
    <row r="16" spans="1:3" s="16" customFormat="1" ht="19.95" customHeight="1" x14ac:dyDescent="0.3">
      <c r="C16" s="21" t="s">
        <v>224</v>
      </c>
    </row>
    <row r="17" ht="19.95" customHeight="1" x14ac:dyDescent="0.3"/>
  </sheetData>
  <mergeCells count="8">
    <mergeCell ref="A10:B10"/>
    <mergeCell ref="A12:B12"/>
    <mergeCell ref="A9:B9"/>
    <mergeCell ref="A5:C5"/>
    <mergeCell ref="A6:B6"/>
    <mergeCell ref="A7:B7"/>
    <mergeCell ref="A8:B8"/>
    <mergeCell ref="A11:B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2025-07-09T08:55:43Z</cp:lastPrinted>
  <dcterms:created xsi:type="dcterms:W3CDTF">2024-07-04T08:38:42Z</dcterms:created>
  <dcterms:modified xsi:type="dcterms:W3CDTF">2025-09-15T07:22:47Z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